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89" activeTab="0"/>
  </bookViews>
  <sheets>
    <sheet name="plán OZ " sheetId="1" r:id="rId1"/>
  </sheets>
  <definedNames>
    <definedName name="_xlnm.Print_Area" localSheetId="0">'plán OZ '!$A$1:$O$34</definedName>
  </definedNames>
  <calcPr fullCalcOnLoad="1"/>
</workbook>
</file>

<file path=xl/comments1.xml><?xml version="1.0" encoding="utf-8"?>
<comments xmlns="http://schemas.openxmlformats.org/spreadsheetml/2006/main">
  <authors>
    <author>ASP</author>
    <author/>
  </authors>
  <commentList>
    <comment ref="I2" authorId="0">
      <text>
        <r>
          <rPr>
            <b/>
            <sz val="9"/>
            <rFont val="Tahoma"/>
            <family val="2"/>
          </rPr>
          <t xml:space="preserve">
INTERMAJSTROVSTVO
</t>
        </r>
      </text>
    </comment>
    <comment ref="E2" authorId="0">
      <text>
        <r>
          <rPr>
            <b/>
            <sz val="9"/>
            <rFont val="Tahoma"/>
            <family val="2"/>
          </rPr>
          <t>1. MAJSTROVSTVO  SK - BC  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2. MAJSTROVSTVO SK - CE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9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rFont val="Tahoma"/>
            <family val="2"/>
          </rPr>
          <t>V jeden víkend je možné deklarovať iba jeden pretek.</t>
        </r>
      </text>
    </comment>
    <comment ref="G2" authorId="0">
      <text>
        <r>
          <rPr>
            <b/>
            <sz val="9"/>
            <rFont val="Tahoma"/>
            <family val="2"/>
          </rPr>
          <t>3. MAJSTROVSTVO SK- ročné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9"/>
            <rFont val="Tahoma"/>
            <family val="2"/>
          </rPr>
          <t>1. MAJSTROVSTVO KRÁTKYCH A STREDNÝCH TRATÍ  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2. MAJSTROVSTVO DLHÝCH TRATÍ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rFont val="Tahoma"/>
            <family val="2"/>
          </rPr>
          <t>3. MAJSTROVSTVO Národných prete
kov</t>
        </r>
        <r>
          <rPr>
            <sz val="9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9"/>
            <rFont val="Tahoma"/>
            <family val="2"/>
          </rPr>
          <t xml:space="preserve">
INTERMAJSTROVSTVO
</t>
        </r>
      </text>
    </comment>
    <comment ref="H42" authorId="0">
      <text>
        <r>
          <rPr>
            <sz val="9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rFont val="Tahoma"/>
            <family val="2"/>
          </rPr>
          <t>V jeden víkend je možné deklarovať iba jeden pretek.</t>
        </r>
      </text>
    </comment>
    <comment ref="H45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0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 xml:space="preserve">
Vyhodnotenie tvorí súčet 25 koeficientov 5 holubov, z ktorých každý do vyhodnotenia použije 5 koeficientov, získaných na tratiach kategórii Šport B s 5 % toleranciou hraníc, teda 285‐630 km v jedenástich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E64" authorId="1">
      <text>
        <r>
          <rPr>
            <sz val="10"/>
            <color indexed="8"/>
            <rFont val="Arial"/>
            <family val="2"/>
          </rPr>
          <t xml:space="preserve">6. MAJSTROVSTVO Slovenska mladých holubov 
</t>
        </r>
      </text>
    </comment>
    <comment ref="H70" authorId="1">
      <text>
        <r>
          <rPr>
            <sz val="10"/>
            <color indexed="8"/>
            <rFont val="Arial"/>
            <family val="2"/>
          </rPr>
          <t xml:space="preserve">
Vyhodnotenie tvorí súčet 15 koeficientov 5 holubov získaných v piatich po sebe uskutočnených deklarovaných pretekoch, uvedených v pretekových plánoch OZ CHPH.
Preteková sezóna musí byť ukončená prvým októbrovým víkendom.</t>
        </r>
      </text>
    </comment>
    <comment ref="H9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2"/>
          </rPr>
          <t xml:space="preserve">
Vyhodnotenie tvorí súčet 9 koeficientov 3 holubov, z ktorých každý do vyhodnotenia použije 3 koeficientz, získané na tratiach kategórii Šport C s 5 % toleranciou hraníc, tedanad 475 km vo vopred deklarovaných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 xml:space="preserve">
Vyhodnotenie tvorí súčet 4 koeficientov 2 holubov, z ktorých každý do vyhodnotenia použije 2 koeficienty, získané  na tratiach kategórii Šport E , teda nad 700 km v národných pretekoch, uvedených v pretekových plánoch OZ.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<sst xmlns="http://schemas.openxmlformats.org/spreadsheetml/2006/main" count="211" uniqueCount="93">
  <si>
    <t>region do MS</t>
  </si>
  <si>
    <t>P.č.</t>
  </si>
  <si>
    <t>Dátum</t>
  </si>
  <si>
    <t>miesto štartu</t>
  </si>
  <si>
    <t>najmenší</t>
  </si>
  <si>
    <t>najväčší</t>
  </si>
  <si>
    <t>bodovanie</t>
  </si>
  <si>
    <t>rozpätie km</t>
  </si>
  <si>
    <t xml:space="preserve">zaradenie do súťaže </t>
  </si>
  <si>
    <t>Preteky mladých holubov</t>
  </si>
  <si>
    <t>dátum zaslania na SZ :</t>
  </si>
  <si>
    <t>podpis štatutára OZ</t>
  </si>
  <si>
    <t>pečiatka OZ</t>
  </si>
  <si>
    <t>dátum prijatia na SZ</t>
  </si>
  <si>
    <t>podpis sekretára SZ</t>
  </si>
  <si>
    <t>Deň</t>
  </si>
  <si>
    <t>Spôsob prepravy</t>
  </si>
  <si>
    <t>IM</t>
  </si>
  <si>
    <t>MsKaST</t>
  </si>
  <si>
    <t>MsDT</t>
  </si>
  <si>
    <t>Kat. Mj.Slovenska</t>
  </si>
  <si>
    <t>Ms NP a VCS</t>
  </si>
  <si>
    <t>Ms mlh</t>
  </si>
  <si>
    <t>N.</t>
  </si>
  <si>
    <t>1.</t>
  </si>
  <si>
    <t>2.</t>
  </si>
  <si>
    <t>3.</t>
  </si>
  <si>
    <t>4.</t>
  </si>
  <si>
    <t>5.</t>
  </si>
  <si>
    <t>6.</t>
  </si>
  <si>
    <t>nedeľa</t>
  </si>
  <si>
    <t>sobota</t>
  </si>
  <si>
    <t>nácvik</t>
  </si>
  <si>
    <t>MsKaST,Ms mlch,MsRH</t>
  </si>
  <si>
    <t>MsKaST,MsDT,Ms mlch,MsRH</t>
  </si>
  <si>
    <t>MsDT, Ms SDT,Ms mlch</t>
  </si>
  <si>
    <t>koef.</t>
  </si>
  <si>
    <t>GMO,M OZ - KT</t>
  </si>
  <si>
    <t>GMO,M OZ - ST</t>
  </si>
  <si>
    <t>GMO,M OZ - DT</t>
  </si>
  <si>
    <t>Wroclaw 1</t>
  </si>
  <si>
    <t>Wroclaw 2</t>
  </si>
  <si>
    <t>(10/3) 150/1/1</t>
  </si>
  <si>
    <t>114-181</t>
  </si>
  <si>
    <t>301-374</t>
  </si>
  <si>
    <t>piatok</t>
  </si>
  <si>
    <t>OZ SB</t>
  </si>
  <si>
    <t>R2</t>
  </si>
  <si>
    <t>Skwierczyna 1</t>
  </si>
  <si>
    <t>Skwierczyna 2</t>
  </si>
  <si>
    <t>OZ SPIŠ</t>
  </si>
  <si>
    <t>SPIŠ</t>
  </si>
  <si>
    <t>Sezóna : 2020</t>
  </si>
  <si>
    <t>Ružomberok</t>
  </si>
  <si>
    <t>(56/6 )70/1/1</t>
  </si>
  <si>
    <t>(50/5)  85/1/1</t>
  </si>
  <si>
    <t>(20/4)  110/1/1</t>
  </si>
  <si>
    <t>276-348</t>
  </si>
  <si>
    <t>673-746</t>
  </si>
  <si>
    <t>Neubrandenburg 1</t>
  </si>
  <si>
    <t>Maslow 1</t>
  </si>
  <si>
    <t>Maslow 2</t>
  </si>
  <si>
    <t>Maslow 3</t>
  </si>
  <si>
    <t>316-389</t>
  </si>
  <si>
    <t>Mosty K3</t>
  </si>
  <si>
    <t>šprint</t>
  </si>
  <si>
    <t>Demmin 1</t>
  </si>
  <si>
    <t>Demmin 2</t>
  </si>
  <si>
    <t>715-788</t>
  </si>
  <si>
    <t>Mosty -náhradný</t>
  </si>
  <si>
    <t>496-569</t>
  </si>
  <si>
    <t>Skwierczyna 3</t>
  </si>
  <si>
    <t>Skwierczyna 4</t>
  </si>
  <si>
    <t>R</t>
  </si>
  <si>
    <t>Mosty K2</t>
  </si>
  <si>
    <t>PRETEKOVÝ PLÁN -B</t>
  </si>
  <si>
    <t>Východná</t>
  </si>
  <si>
    <t>Čadca 1</t>
  </si>
  <si>
    <t>Čadca 2</t>
  </si>
  <si>
    <t>Martin 2</t>
  </si>
  <si>
    <t>Martin 1</t>
  </si>
  <si>
    <t>Čadca 5/Olawa</t>
  </si>
  <si>
    <t>Čadca 3/Str.Opolskie</t>
  </si>
  <si>
    <t>191-264</t>
  </si>
  <si>
    <t>Čadca 4/Olawa</t>
  </si>
  <si>
    <t>7</t>
  </si>
  <si>
    <t>Ms 1r</t>
  </si>
  <si>
    <t>PROPOZÍCIE MAJSTROVSTIEV SLOVENSKA   PRE ROKY 2022‐2025 SCHVÁLENÉ NA VZ SZ CHPH DŇA 27. 11. 2021</t>
  </si>
  <si>
    <t>OZ CHPH</t>
  </si>
  <si>
    <t>zaradenie do súťaže OZ</t>
  </si>
  <si>
    <t xml:space="preserve">PRETEKOVÝ PLÁN  </t>
  </si>
  <si>
    <t>Sezóna :</t>
  </si>
  <si>
    <t>Kat. Majstr.Slovenska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</si>
</sst>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d/mm/yyyy"/>
    <numFmt numFmtId="175" formatCode="mmm/yyyy"/>
    <numFmt numFmtId="176" formatCode="\P\r\a\vd\a;&quot;Pravda&quot;;&quot;Nepravda&quot;"/>
    <numFmt numFmtId="177" formatCode="[$€-2]\ #\ ##,000_);[Red]\([$¥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ahoma"/>
      <family val="2"/>
    </font>
    <font>
      <b/>
      <i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color indexed="30"/>
      <name val="Tahoma"/>
      <family val="2"/>
    </font>
    <font>
      <sz val="10"/>
      <color indexed="30"/>
      <name val="Arial"/>
      <family val="2"/>
    </font>
    <font>
      <sz val="8"/>
      <name val="Arial"/>
      <family val="2"/>
    </font>
    <font>
      <b/>
      <i/>
      <sz val="11"/>
      <name val="Tahoma"/>
      <family val="2"/>
    </font>
    <font>
      <sz val="11"/>
      <color indexed="30"/>
      <name val="Tahoma"/>
      <family val="2"/>
    </font>
    <font>
      <b/>
      <sz val="11"/>
      <name val="Times New Roman"/>
      <family val="1"/>
    </font>
    <font>
      <b/>
      <sz val="11"/>
      <color indexed="10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i/>
      <sz val="10"/>
      <name val="Tahoma"/>
      <family val="2"/>
    </font>
    <font>
      <i/>
      <sz val="10"/>
      <color indexed="30"/>
      <name val="Tahoma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0"/>
      <color rgb="FF0066CC"/>
      <name val="Arial"/>
      <family val="2"/>
    </font>
    <font>
      <sz val="11"/>
      <color rgb="FF0000FF"/>
      <name val="Times New Roman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18" fillId="0" borderId="13" xfId="0" applyFont="1" applyFill="1" applyBorder="1" applyAlignment="1">
      <alignment horizontal="center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0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>
      <alignment horizontal="center"/>
    </xf>
    <xf numFmtId="0" fontId="37" fillId="0" borderId="10" xfId="0" applyFont="1" applyFill="1" applyBorder="1" applyAlignment="1" applyProtection="1">
      <alignment horizontal="center"/>
      <protection locked="0"/>
    </xf>
    <xf numFmtId="0" fontId="38" fillId="0" borderId="18" xfId="0" applyFont="1" applyFill="1" applyBorder="1" applyAlignment="1">
      <alignment horizontal="center"/>
    </xf>
    <xf numFmtId="49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 locked="0"/>
    </xf>
    <xf numFmtId="0" fontId="45" fillId="0" borderId="1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45" fillId="0" borderId="21" xfId="0" applyNumberFormat="1" applyFont="1" applyFill="1" applyBorder="1" applyAlignment="1" applyProtection="1">
      <alignment horizontal="center"/>
      <protection locked="0"/>
    </xf>
    <xf numFmtId="0" fontId="45" fillId="0" borderId="22" xfId="0" applyNumberFormat="1" applyFont="1" applyFill="1" applyBorder="1" applyAlignment="1" applyProtection="1">
      <alignment horizontal="center"/>
      <protection locked="0"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9" fillId="25" borderId="25" xfId="0" applyFont="1" applyFill="1" applyBorder="1" applyAlignment="1">
      <alignment vertical="center"/>
    </xf>
    <xf numFmtId="0" fontId="19" fillId="25" borderId="26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 textRotation="90"/>
    </xf>
    <xf numFmtId="0" fontId="19" fillId="25" borderId="26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textRotation="90"/>
    </xf>
    <xf numFmtId="0" fontId="30" fillId="25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/>
    </xf>
    <xf numFmtId="174" fontId="44" fillId="0" borderId="12" xfId="0" applyNumberFormat="1" applyFont="1" applyFill="1" applyBorder="1" applyAlignment="1" applyProtection="1">
      <alignment horizontal="right"/>
      <protection locked="0"/>
    </xf>
    <xf numFmtId="0" fontId="33" fillId="0" borderId="12" xfId="0" applyFont="1" applyFill="1" applyBorder="1" applyAlignment="1">
      <alignment horizontal="center"/>
    </xf>
    <xf numFmtId="0" fontId="44" fillId="0" borderId="12" xfId="0" applyNumberFormat="1" applyFont="1" applyFill="1" applyBorder="1" applyAlignment="1" applyProtection="1">
      <alignment horizontal="left" vertical="center"/>
      <protection locked="0"/>
    </xf>
    <xf numFmtId="0" fontId="39" fillId="0" borderId="12" xfId="0" applyFont="1" applyFill="1" applyBorder="1" applyAlignment="1" applyProtection="1">
      <alignment horizont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42" fillId="0" borderId="29" xfId="0" applyFont="1" applyFill="1" applyBorder="1" applyAlignment="1">
      <alignment horizontal="center"/>
    </xf>
    <xf numFmtId="49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174" fontId="41" fillId="0" borderId="12" xfId="0" applyNumberFormat="1" applyFont="1" applyFill="1" applyBorder="1" applyAlignment="1" applyProtection="1">
      <alignment horizontal="right"/>
      <protection locked="0"/>
    </xf>
    <xf numFmtId="0" fontId="37" fillId="0" borderId="15" xfId="0" applyFont="1" applyFill="1" applyBorder="1" applyAlignment="1" applyProtection="1">
      <alignment horizontal="center"/>
      <protection locked="0"/>
    </xf>
    <xf numFmtId="0" fontId="43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2" xfId="0" applyNumberFormat="1" applyFont="1" applyFill="1" applyBorder="1" applyAlignment="1" applyProtection="1">
      <alignment horizontal="left" vertical="center"/>
      <protection locked="0"/>
    </xf>
    <xf numFmtId="174" fontId="37" fillId="0" borderId="21" xfId="0" applyNumberFormat="1" applyFont="1" applyFill="1" applyBorder="1" applyAlignment="1" applyProtection="1">
      <alignment horizontal="right"/>
      <protection locked="0"/>
    </xf>
    <xf numFmtId="174" fontId="43" fillId="0" borderId="21" xfId="0" applyNumberFormat="1" applyFont="1" applyFill="1" applyBorder="1" applyAlignment="1" applyProtection="1">
      <alignment horizontal="right"/>
      <protection locked="0"/>
    </xf>
    <xf numFmtId="0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>
      <alignment/>
    </xf>
    <xf numFmtId="0" fontId="23" fillId="0" borderId="21" xfId="0" applyFont="1" applyFill="1" applyBorder="1" applyAlignment="1" applyProtection="1">
      <alignment horizontal="center"/>
      <protection locked="0"/>
    </xf>
    <xf numFmtId="0" fontId="37" fillId="0" borderId="31" xfId="0" applyNumberFormat="1" applyFont="1" applyFill="1" applyBorder="1" applyAlignment="1" applyProtection="1">
      <alignment horizontal="center" vertical="center"/>
      <protection locked="0"/>
    </xf>
    <xf numFmtId="0" fontId="37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>
      <alignment/>
    </xf>
    <xf numFmtId="0" fontId="19" fillId="0" borderId="33" xfId="0" applyFont="1" applyFill="1" applyBorder="1" applyAlignment="1" applyProtection="1">
      <alignment horizontal="center"/>
      <protection locked="0"/>
    </xf>
    <xf numFmtId="0" fontId="43" fillId="0" borderId="21" xfId="0" applyNumberFormat="1" applyFont="1" applyFill="1" applyBorder="1" applyAlignment="1" applyProtection="1">
      <alignment horizontal="left" vertical="center"/>
      <protection locked="0"/>
    </xf>
    <xf numFmtId="49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21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37" fillId="0" borderId="3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18" fillId="0" borderId="35" xfId="0" applyFont="1" applyFill="1" applyBorder="1" applyAlignment="1">
      <alignment horizontal="center"/>
    </xf>
    <xf numFmtId="174" fontId="37" fillId="0" borderId="12" xfId="0" applyNumberFormat="1" applyFont="1" applyFill="1" applyBorder="1" applyAlignment="1" applyProtection="1">
      <alignment horizontal="right"/>
      <protection locked="0"/>
    </xf>
    <xf numFmtId="174" fontId="43" fillId="0" borderId="12" xfId="0" applyNumberFormat="1" applyFont="1" applyFill="1" applyBorder="1" applyAlignment="1" applyProtection="1">
      <alignment horizontal="right"/>
      <protection locked="0"/>
    </xf>
    <xf numFmtId="0" fontId="40" fillId="0" borderId="12" xfId="0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 applyProtection="1">
      <alignment horizontal="left" vertical="center"/>
      <protection locked="0"/>
    </xf>
    <xf numFmtId="0" fontId="18" fillId="0" borderId="36" xfId="0" applyFont="1" applyFill="1" applyBorder="1" applyAlignment="1">
      <alignment horizontal="center"/>
    </xf>
    <xf numFmtId="174" fontId="37" fillId="0" borderId="10" xfId="0" applyNumberFormat="1" applyFont="1" applyFill="1" applyBorder="1" applyAlignment="1" applyProtection="1">
      <alignment horizontal="right"/>
      <protection locked="0"/>
    </xf>
    <xf numFmtId="174" fontId="43" fillId="0" borderId="10" xfId="0" applyNumberFormat="1" applyFont="1" applyFill="1" applyBorder="1" applyAlignment="1" applyProtection="1">
      <alignment horizontal="right"/>
      <protection locked="0"/>
    </xf>
    <xf numFmtId="0" fontId="43" fillId="0" borderId="10" xfId="0" applyNumberFormat="1" applyFont="1" applyFill="1" applyBorder="1" applyAlignment="1" applyProtection="1">
      <alignment horizontal="left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/>
    </xf>
    <xf numFmtId="174" fontId="41" fillId="0" borderId="26" xfId="0" applyNumberFormat="1" applyFont="1" applyFill="1" applyBorder="1" applyAlignment="1" applyProtection="1">
      <alignment horizontal="right"/>
      <protection locked="0"/>
    </xf>
    <xf numFmtId="174" fontId="44" fillId="0" borderId="26" xfId="0" applyNumberFormat="1" applyFont="1" applyFill="1" applyBorder="1" applyAlignment="1" applyProtection="1">
      <alignment horizontal="right"/>
      <protection locked="0"/>
    </xf>
    <xf numFmtId="0" fontId="33" fillId="0" borderId="26" xfId="0" applyFont="1" applyFill="1" applyBorder="1" applyAlignment="1">
      <alignment horizontal="center"/>
    </xf>
    <xf numFmtId="0" fontId="37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 horizontal="center"/>
      <protection locked="0"/>
    </xf>
    <xf numFmtId="0" fontId="44" fillId="0" borderId="26" xfId="0" applyNumberFormat="1" applyFont="1" applyFill="1" applyBorder="1" applyAlignment="1" applyProtection="1">
      <alignment horizontal="left" vertical="center"/>
      <protection locked="0"/>
    </xf>
    <xf numFmtId="0" fontId="39" fillId="0" borderId="26" xfId="0" applyFont="1" applyFill="1" applyBorder="1" applyAlignment="1" applyProtection="1">
      <alignment horizont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>
      <alignment horizontal="center"/>
    </xf>
    <xf numFmtId="49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/>
      <protection locked="0"/>
    </xf>
    <xf numFmtId="0" fontId="37" fillId="0" borderId="40" xfId="0" applyNumberFormat="1" applyFont="1" applyFill="1" applyBorder="1" applyAlignment="1" applyProtection="1">
      <alignment horizontal="center" vertical="center"/>
      <protection locked="0"/>
    </xf>
    <xf numFmtId="0" fontId="37" fillId="0" borderId="41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/>
      <protection locked="0"/>
    </xf>
    <xf numFmtId="0" fontId="45" fillId="0" borderId="26" xfId="0" applyNumberFormat="1" applyFont="1" applyFill="1" applyBorder="1" applyAlignment="1" applyProtection="1">
      <alignment horizontal="center"/>
      <protection locked="0"/>
    </xf>
    <xf numFmtId="49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/>
      <protection locked="0"/>
    </xf>
    <xf numFmtId="0" fontId="37" fillId="0" borderId="44" xfId="0" applyNumberFormat="1" applyFont="1" applyFill="1" applyBorder="1" applyAlignment="1" applyProtection="1">
      <alignment horizontal="center" vertical="center"/>
      <protection locked="0"/>
    </xf>
    <xf numFmtId="0" fontId="37" fillId="0" borderId="45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>
      <alignment/>
    </xf>
    <xf numFmtId="0" fontId="19" fillId="0" borderId="44" xfId="0" applyFont="1" applyFill="1" applyBorder="1" applyAlignment="1" applyProtection="1">
      <alignment horizontal="center"/>
      <protection locked="0"/>
    </xf>
    <xf numFmtId="0" fontId="20" fillId="0" borderId="45" xfId="0" applyFont="1" applyFill="1" applyBorder="1" applyAlignment="1" applyProtection="1">
      <alignment horizontal="center"/>
      <protection locked="0"/>
    </xf>
    <xf numFmtId="0" fontId="45" fillId="0" borderId="39" xfId="0" applyNumberFormat="1" applyFont="1" applyFill="1" applyBorder="1" applyAlignment="1" applyProtection="1">
      <alignment horizont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2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/>
      <protection locked="0"/>
    </xf>
    <xf numFmtId="0" fontId="19" fillId="0" borderId="47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>
      <alignment horizontal="center"/>
    </xf>
    <xf numFmtId="0" fontId="23" fillId="27" borderId="49" xfId="0" applyFont="1" applyFill="1" applyBorder="1" applyAlignment="1" applyProtection="1">
      <alignment horizontal="center"/>
      <protection locked="0"/>
    </xf>
    <xf numFmtId="0" fontId="23" fillId="26" borderId="50" xfId="0" applyFont="1" applyFill="1" applyBorder="1" applyAlignment="1" applyProtection="1">
      <alignment horizontal="center"/>
      <protection locked="0"/>
    </xf>
    <xf numFmtId="174" fontId="37" fillId="0" borderId="40" xfId="0" applyNumberFormat="1" applyFont="1" applyFill="1" applyBorder="1" applyAlignment="1" applyProtection="1">
      <alignment horizontal="right"/>
      <protection locked="0"/>
    </xf>
    <xf numFmtId="174" fontId="43" fillId="0" borderId="40" xfId="0" applyNumberFormat="1" applyFont="1" applyFill="1" applyBorder="1" applyAlignment="1" applyProtection="1">
      <alignment horizontal="right"/>
      <protection locked="0"/>
    </xf>
    <xf numFmtId="0" fontId="23" fillId="26" borderId="51" xfId="0" applyFont="1" applyFill="1" applyBorder="1" applyAlignment="1" applyProtection="1">
      <alignment horizontal="center"/>
      <protection locked="0"/>
    </xf>
    <xf numFmtId="0" fontId="23" fillId="28" borderId="50" xfId="0" applyFont="1" applyFill="1" applyBorder="1" applyAlignment="1" applyProtection="1">
      <alignment horizontal="center"/>
      <protection locked="0"/>
    </xf>
    <xf numFmtId="0" fontId="23" fillId="0" borderId="51" xfId="0" applyFont="1" applyFill="1" applyBorder="1" applyAlignment="1" applyProtection="1">
      <alignment horizontal="center"/>
      <protection locked="0"/>
    </xf>
    <xf numFmtId="0" fontId="23" fillId="0" borderId="52" xfId="0" applyFont="1" applyFill="1" applyBorder="1" applyAlignment="1" applyProtection="1">
      <alignment horizontal="center"/>
      <protection locked="0"/>
    </xf>
    <xf numFmtId="0" fontId="23" fillId="28" borderId="52" xfId="0" applyFont="1" applyFill="1" applyBorder="1" applyAlignment="1" applyProtection="1">
      <alignment horizontal="center"/>
      <protection locked="0"/>
    </xf>
    <xf numFmtId="174" fontId="37" fillId="0" borderId="33" xfId="0" applyNumberFormat="1" applyFont="1" applyFill="1" applyBorder="1" applyAlignment="1" applyProtection="1">
      <alignment/>
      <protection locked="0"/>
    </xf>
    <xf numFmtId="174" fontId="43" fillId="0" borderId="33" xfId="0" applyNumberFormat="1" applyFont="1" applyFill="1" applyBorder="1" applyAlignment="1" applyProtection="1">
      <alignment horizontal="right"/>
      <protection locked="0"/>
    </xf>
    <xf numFmtId="0" fontId="50" fillId="27" borderId="10" xfId="0" applyFont="1" applyFill="1" applyBorder="1" applyAlignment="1">
      <alignment horizontal="center"/>
    </xf>
    <xf numFmtId="0" fontId="50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0" fillId="25" borderId="5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0" fillId="0" borderId="12" xfId="0" applyNumberFormat="1" applyFont="1" applyFill="1" applyBorder="1" applyAlignment="1" applyProtection="1">
      <alignment horizontal="center"/>
      <protection locked="0"/>
    </xf>
    <xf numFmtId="174" fontId="33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left" indent="1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NumberFormat="1" applyFont="1" applyFill="1" applyBorder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174" fontId="20" fillId="0" borderId="12" xfId="0" applyNumberFormat="1" applyFont="1" applyFill="1" applyBorder="1" applyAlignment="1" applyProtection="1">
      <alignment horizontal="right"/>
      <protection locked="0"/>
    </xf>
    <xf numFmtId="174" fontId="20" fillId="0" borderId="12" xfId="0" applyNumberFormat="1" applyFont="1" applyFill="1" applyBorder="1" applyAlignment="1" applyProtection="1">
      <alignment horizontal="center"/>
      <protection locked="0"/>
    </xf>
    <xf numFmtId="174" fontId="20" fillId="0" borderId="1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7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174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56" fillId="0" borderId="38" xfId="0" applyFont="1" applyFill="1" applyBorder="1" applyAlignment="1">
      <alignment horizontal="center"/>
    </xf>
    <xf numFmtId="0" fontId="26" fillId="0" borderId="53" xfId="0" applyFont="1" applyBorder="1" applyAlignment="1" applyProtection="1">
      <alignment horizontal="center"/>
      <protection locked="0"/>
    </xf>
    <xf numFmtId="174" fontId="24" fillId="0" borderId="54" xfId="0" applyNumberFormat="1" applyFont="1" applyBorder="1" applyAlignment="1" applyProtection="1">
      <alignment horizontal="center"/>
      <protection/>
    </xf>
    <xf numFmtId="174" fontId="26" fillId="0" borderId="55" xfId="0" applyNumberFormat="1" applyFont="1" applyBorder="1" applyAlignment="1" applyProtection="1">
      <alignment horizontal="center"/>
      <protection/>
    </xf>
    <xf numFmtId="174" fontId="43" fillId="0" borderId="56" xfId="0" applyNumberFormat="1" applyFont="1" applyFill="1" applyBorder="1" applyAlignment="1" applyProtection="1">
      <alignment horizontal="center"/>
      <protection locked="0"/>
    </xf>
    <xf numFmtId="174" fontId="43" fillId="0" borderId="57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 vertical="center"/>
    </xf>
    <xf numFmtId="174" fontId="22" fillId="0" borderId="59" xfId="0" applyNumberFormat="1" applyFont="1" applyFill="1" applyBorder="1" applyAlignment="1">
      <alignment vertical="center"/>
    </xf>
    <xf numFmtId="0" fontId="31" fillId="0" borderId="58" xfId="0" applyNumberFormat="1" applyFont="1" applyFill="1" applyBorder="1" applyAlignment="1">
      <alignment vertical="center"/>
    </xf>
    <xf numFmtId="174" fontId="22" fillId="0" borderId="60" xfId="0" applyNumberFormat="1" applyFont="1" applyFill="1" applyBorder="1" applyAlignment="1">
      <alignment vertical="center"/>
    </xf>
    <xf numFmtId="0" fontId="35" fillId="0" borderId="61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20" fillId="0" borderId="21" xfId="0" applyNumberFormat="1" applyFont="1" applyFill="1" applyBorder="1" applyAlignment="1" applyProtection="1">
      <alignment horizontal="center"/>
      <protection locked="0"/>
    </xf>
    <xf numFmtId="0" fontId="56" fillId="0" borderId="30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37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9" fontId="37" fillId="0" borderId="37" xfId="0" applyNumberFormat="1" applyFont="1" applyFill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right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14" fontId="37" fillId="0" borderId="21" xfId="0" applyNumberFormat="1" applyFont="1" applyFill="1" applyBorder="1" applyAlignment="1">
      <alignment horizontal="right"/>
    </xf>
    <xf numFmtId="0" fontId="37" fillId="0" borderId="21" xfId="0" applyFont="1" applyFill="1" applyBorder="1" applyAlignment="1">
      <alignment horizontal="center"/>
    </xf>
    <xf numFmtId="0" fontId="37" fillId="0" borderId="21" xfId="0" applyFont="1" applyFill="1" applyBorder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55" fillId="0" borderId="12" xfId="0" applyNumberFormat="1" applyFont="1" applyFill="1" applyBorder="1" applyAlignment="1" applyProtection="1">
      <alignment horizontal="center" vertical="center"/>
      <protection locked="0"/>
    </xf>
    <xf numFmtId="174" fontId="20" fillId="0" borderId="12" xfId="0" applyNumberFormat="1" applyFont="1" applyFill="1" applyBorder="1" applyAlignment="1" applyProtection="1">
      <alignment/>
      <protection locked="0"/>
    </xf>
    <xf numFmtId="0" fontId="42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30" fillId="0" borderId="2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/>
    </xf>
    <xf numFmtId="0" fontId="42" fillId="0" borderId="62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14" fontId="22" fillId="0" borderId="64" xfId="0" applyNumberFormat="1" applyFont="1" applyFill="1" applyBorder="1" applyAlignment="1">
      <alignment vertical="center"/>
    </xf>
    <xf numFmtId="0" fontId="27" fillId="0" borderId="64" xfId="0" applyFont="1" applyFill="1" applyBorder="1" applyAlignment="1">
      <alignment horizontal="center" vertical="center" textRotation="90"/>
    </xf>
    <xf numFmtId="14" fontId="50" fillId="0" borderId="64" xfId="0" applyNumberFormat="1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14" fontId="22" fillId="0" borderId="65" xfId="0" applyNumberFormat="1" applyFont="1" applyFill="1" applyBorder="1" applyAlignment="1">
      <alignment vertical="center"/>
    </xf>
    <xf numFmtId="14" fontId="37" fillId="0" borderId="66" xfId="0" applyNumberFormat="1" applyFont="1" applyFill="1" applyBorder="1" applyAlignment="1">
      <alignment horizontal="right"/>
    </xf>
    <xf numFmtId="14" fontId="37" fillId="0" borderId="52" xfId="0" applyNumberFormat="1" applyFont="1" applyFill="1" applyBorder="1" applyAlignment="1">
      <alignment horizontal="right"/>
    </xf>
    <xf numFmtId="14" fontId="37" fillId="0" borderId="67" xfId="0" applyNumberFormat="1" applyFont="1" applyFill="1" applyBorder="1" applyAlignment="1">
      <alignment horizontal="right"/>
    </xf>
    <xf numFmtId="14" fontId="22" fillId="0" borderId="68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/>
    </xf>
    <xf numFmtId="14" fontId="37" fillId="0" borderId="17" xfId="0" applyNumberFormat="1" applyFont="1" applyFill="1" applyBorder="1" applyAlignment="1">
      <alignment horizontal="center"/>
    </xf>
    <xf numFmtId="14" fontId="37" fillId="0" borderId="18" xfId="0" applyNumberFormat="1" applyFont="1" applyFill="1" applyBorder="1" applyAlignment="1">
      <alignment horizontal="center"/>
    </xf>
    <xf numFmtId="0" fontId="19" fillId="0" borderId="69" xfId="0" applyFont="1" applyFill="1" applyBorder="1" applyAlignment="1">
      <alignment vertical="center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textRotation="90"/>
    </xf>
    <xf numFmtId="0" fontId="30" fillId="0" borderId="39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/>
    </xf>
    <xf numFmtId="0" fontId="26" fillId="0" borderId="73" xfId="0" applyFont="1" applyBorder="1" applyAlignment="1" applyProtection="1">
      <alignment horizontal="center"/>
      <protection locked="0"/>
    </xf>
    <xf numFmtId="0" fontId="26" fillId="0" borderId="74" xfId="0" applyFont="1" applyBorder="1" applyAlignment="1" applyProtection="1">
      <alignment horizontal="center"/>
      <protection locked="0"/>
    </xf>
    <xf numFmtId="174" fontId="33" fillId="0" borderId="75" xfId="0" applyNumberFormat="1" applyFont="1" applyFill="1" applyBorder="1" applyAlignment="1">
      <alignment horizontal="left" vertical="center" indent="1"/>
    </xf>
    <xf numFmtId="174" fontId="33" fillId="0" borderId="59" xfId="0" applyNumberFormat="1" applyFont="1" applyFill="1" applyBorder="1" applyAlignment="1">
      <alignment horizontal="left" vertical="center" indent="1"/>
    </xf>
    <xf numFmtId="174" fontId="32" fillId="0" borderId="76" xfId="0" applyNumberFormat="1" applyFont="1" applyFill="1" applyBorder="1" applyAlignment="1">
      <alignment horizontal="center" vertical="center" wrapText="1"/>
    </xf>
    <xf numFmtId="174" fontId="32" fillId="0" borderId="59" xfId="0" applyNumberFormat="1" applyFont="1" applyFill="1" applyBorder="1" applyAlignment="1">
      <alignment horizontal="center" vertical="center" wrapText="1"/>
    </xf>
    <xf numFmtId="174" fontId="32" fillId="0" borderId="77" xfId="0" applyNumberFormat="1" applyFont="1" applyFill="1" applyBorder="1" applyAlignment="1">
      <alignment horizontal="center" vertical="center" wrapText="1"/>
    </xf>
    <xf numFmtId="14" fontId="22" fillId="0" borderId="64" xfId="0" applyNumberFormat="1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/>
    </xf>
    <xf numFmtId="0" fontId="46" fillId="24" borderId="78" xfId="0" applyFont="1" applyFill="1" applyBorder="1" applyAlignment="1" applyProtection="1">
      <alignment horizontal="center" vertical="center"/>
      <protection locked="0"/>
    </xf>
    <xf numFmtId="0" fontId="46" fillId="24" borderId="79" xfId="0" applyFont="1" applyFill="1" applyBorder="1" applyAlignment="1" applyProtection="1">
      <alignment horizontal="center" vertical="center"/>
      <protection locked="0"/>
    </xf>
    <xf numFmtId="174" fontId="37" fillId="29" borderId="80" xfId="0" applyNumberFormat="1" applyFont="1" applyFill="1" applyBorder="1" applyAlignment="1" applyProtection="1">
      <alignment horizontal="center"/>
      <protection locked="0"/>
    </xf>
    <xf numFmtId="174" fontId="37" fillId="29" borderId="81" xfId="0" applyNumberFormat="1" applyFont="1" applyFill="1" applyBorder="1" applyAlignment="1" applyProtection="1">
      <alignment horizontal="center"/>
      <protection locked="0"/>
    </xf>
    <xf numFmtId="174" fontId="43" fillId="0" borderId="56" xfId="0" applyNumberFormat="1" applyFont="1" applyFill="1" applyBorder="1" applyAlignment="1" applyProtection="1">
      <alignment horizontal="center"/>
      <protection locked="0"/>
    </xf>
    <xf numFmtId="174" fontId="43" fillId="0" borderId="57" xfId="0" applyNumberFormat="1" applyFont="1" applyFill="1" applyBorder="1" applyAlignment="1" applyProtection="1">
      <alignment horizontal="center"/>
      <protection locked="0"/>
    </xf>
    <xf numFmtId="0" fontId="28" fillId="24" borderId="82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66" xfId="0" applyFont="1" applyFill="1" applyBorder="1" applyAlignment="1" applyProtection="1">
      <alignment horizontal="center" vertical="center"/>
      <protection locked="0"/>
    </xf>
    <xf numFmtId="174" fontId="37" fillId="0" borderId="80" xfId="0" applyNumberFormat="1" applyFont="1" applyFill="1" applyBorder="1" applyAlignment="1" applyProtection="1">
      <alignment horizontal="center"/>
      <protection locked="0"/>
    </xf>
    <xf numFmtId="174" fontId="37" fillId="0" borderId="8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4" fillId="30" borderId="83" xfId="0" applyFont="1" applyFill="1" applyBorder="1" applyAlignment="1">
      <alignment horizontal="center" vertical="center" wrapText="1"/>
    </xf>
    <xf numFmtId="0" fontId="34" fillId="30" borderId="84" xfId="0" applyFont="1" applyFill="1" applyBorder="1" applyAlignment="1">
      <alignment horizontal="center" vertical="center" wrapText="1"/>
    </xf>
    <xf numFmtId="0" fontId="30" fillId="24" borderId="78" xfId="0" applyFont="1" applyFill="1" applyBorder="1" applyAlignment="1" applyProtection="1">
      <alignment horizontal="center" vertical="center" wrapText="1"/>
      <protection locked="0"/>
    </xf>
    <xf numFmtId="0" fontId="30" fillId="24" borderId="66" xfId="0" applyFont="1" applyFill="1" applyBorder="1" applyAlignment="1" applyProtection="1">
      <alignment horizontal="center" vertical="center" wrapText="1"/>
      <protection locked="0"/>
    </xf>
    <xf numFmtId="0" fontId="19" fillId="24" borderId="78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24" borderId="66" xfId="0" applyFont="1" applyFill="1" applyBorder="1" applyAlignment="1" applyProtection="1">
      <alignment horizontal="center" vertical="center"/>
      <protection locked="0"/>
    </xf>
    <xf numFmtId="0" fontId="34" fillId="0" borderId="83" xfId="0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46" fillId="0" borderId="85" xfId="0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30" fillId="0" borderId="85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85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28" fillId="0" borderId="82" xfId="0" applyFont="1" applyFill="1" applyBorder="1" applyAlignment="1" applyProtection="1">
      <alignment horizontal="center" vertical="center"/>
      <protection locked="0"/>
    </xf>
    <xf numFmtId="0" fontId="28" fillId="0" borderId="70" xfId="0" applyFont="1" applyFill="1" applyBorder="1" applyAlignment="1" applyProtection="1">
      <alignment horizontal="center" vertical="center"/>
      <protection locked="0"/>
    </xf>
    <xf numFmtId="0" fontId="28" fillId="0" borderId="65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25" fillId="0" borderId="86" xfId="0" applyFont="1" applyBorder="1" applyAlignment="1" applyProtection="1">
      <alignment horizontal="center" vertical="center"/>
      <protection locked="0"/>
    </xf>
    <xf numFmtId="0" fontId="25" fillId="0" borderId="87" xfId="0" applyFont="1" applyBorder="1" applyAlignment="1" applyProtection="1">
      <alignment horizontal="center" vertical="center"/>
      <protection locked="0"/>
    </xf>
    <xf numFmtId="0" fontId="25" fillId="0" borderId="88" xfId="0" applyFont="1" applyBorder="1" applyAlignment="1" applyProtection="1">
      <alignment horizontal="center" vertical="center"/>
      <protection locked="0"/>
    </xf>
  </cellXfs>
  <cellStyles count="90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ázov" xfId="67"/>
    <cellStyle name="Neutrálna" xfId="68"/>
    <cellStyle name="Neutrálna 2" xfId="69"/>
    <cellStyle name="Normálna 2" xfId="70"/>
    <cellStyle name="Normálna 3" xfId="71"/>
    <cellStyle name="Percent" xfId="72"/>
    <cellStyle name="Poznámka" xfId="73"/>
    <cellStyle name="Poznámka 2" xfId="74"/>
    <cellStyle name="Prepojená bunka" xfId="75"/>
    <cellStyle name="Prepojená bunka 2" xfId="76"/>
    <cellStyle name="Spolu" xfId="77"/>
    <cellStyle name="Spolu 2" xfId="78"/>
    <cellStyle name="Text upozornenia" xfId="79"/>
    <cellStyle name="Text upozornenia 2" xfId="80"/>
    <cellStyle name="Titul 2" xfId="81"/>
    <cellStyle name="Vstup" xfId="82"/>
    <cellStyle name="Vstup 2" xfId="83"/>
    <cellStyle name="Výpočet" xfId="84"/>
    <cellStyle name="Výpočet 2" xfId="85"/>
    <cellStyle name="Výstup" xfId="86"/>
    <cellStyle name="Výstup 2" xfId="87"/>
    <cellStyle name="Vysvetľujúci text" xfId="88"/>
    <cellStyle name="Vysvetľujúci text 2" xfId="89"/>
    <cellStyle name="Zlá" xfId="90"/>
    <cellStyle name="Zlá 2" xfId="91"/>
    <cellStyle name="Zvýraznenie1" xfId="92"/>
    <cellStyle name="Zvýraznenie1 2" xfId="93"/>
    <cellStyle name="Zvýraznenie2" xfId="94"/>
    <cellStyle name="Zvýraznenie2 2" xfId="95"/>
    <cellStyle name="Zvýraznenie3" xfId="96"/>
    <cellStyle name="Zvýraznenie3 2" xfId="97"/>
    <cellStyle name="Zvýraznenie4" xfId="98"/>
    <cellStyle name="Zvýraznenie4 2" xfId="99"/>
    <cellStyle name="Zvýraznenie5" xfId="100"/>
    <cellStyle name="Zvýraznenie5 2" xfId="101"/>
    <cellStyle name="Zvýraznenie6" xfId="102"/>
    <cellStyle name="Zvýraznenie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AO7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8.28125" style="0" customWidth="1"/>
    <col min="4" max="4" width="29.28125" style="0" customWidth="1"/>
    <col min="5" max="5" width="4.00390625" style="3" customWidth="1"/>
    <col min="6" max="6" width="7.7109375" style="3" customWidth="1"/>
    <col min="7" max="7" width="6.00390625" style="3" customWidth="1"/>
    <col min="8" max="8" width="30.28125" style="11" customWidth="1"/>
    <col min="9" max="9" width="4.57421875" style="0" customWidth="1"/>
    <col min="10" max="10" width="5.57421875" style="0" customWidth="1"/>
    <col min="11" max="11" width="4.7109375" style="4" customWidth="1"/>
    <col min="12" max="12" width="17.421875" style="0" customWidth="1"/>
    <col min="13" max="13" width="12.421875" style="0" customWidth="1"/>
    <col min="14" max="14" width="23.28125" style="8" customWidth="1"/>
    <col min="15" max="15" width="13.28125" style="0" customWidth="1"/>
    <col min="16" max="41" width="8.8515625" style="0" customWidth="1"/>
    <col min="42" max="16384" width="9.140625" style="1" customWidth="1"/>
  </cols>
  <sheetData>
    <row r="1" spans="1:22" s="7" customFormat="1" ht="22.5" customHeight="1" thickBot="1">
      <c r="A1" s="311" t="s">
        <v>90</v>
      </c>
      <c r="B1" s="312"/>
      <c r="C1" s="312"/>
      <c r="D1" s="313"/>
      <c r="E1" s="308" t="s">
        <v>91</v>
      </c>
      <c r="F1" s="309"/>
      <c r="G1" s="309"/>
      <c r="H1" s="310"/>
      <c r="I1" s="265"/>
      <c r="J1" s="306" t="s">
        <v>0</v>
      </c>
      <c r="K1" s="307"/>
      <c r="L1" s="266" t="s">
        <v>88</v>
      </c>
      <c r="M1" s="304"/>
      <c r="N1" s="305"/>
      <c r="O1" s="302" t="s">
        <v>16</v>
      </c>
      <c r="P1" s="5"/>
      <c r="Q1" s="5"/>
      <c r="R1" s="5"/>
      <c r="S1" s="5"/>
      <c r="T1" s="5"/>
      <c r="U1" s="5"/>
      <c r="V1" s="5"/>
    </row>
    <row r="2" spans="1:22" s="7" customFormat="1" ht="48" customHeight="1" thickBot="1">
      <c r="A2" s="264" t="s">
        <v>1</v>
      </c>
      <c r="B2" s="267" t="s">
        <v>2</v>
      </c>
      <c r="C2" s="268" t="s">
        <v>15</v>
      </c>
      <c r="D2" s="268" t="s">
        <v>3</v>
      </c>
      <c r="E2" s="269" t="s">
        <v>18</v>
      </c>
      <c r="F2" s="269" t="s">
        <v>19</v>
      </c>
      <c r="G2" s="269" t="s">
        <v>86</v>
      </c>
      <c r="H2" s="270" t="s">
        <v>92</v>
      </c>
      <c r="I2" s="268" t="s">
        <v>17</v>
      </c>
      <c r="J2" s="271" t="s">
        <v>4</v>
      </c>
      <c r="K2" s="271" t="s">
        <v>5</v>
      </c>
      <c r="L2" s="268" t="s">
        <v>6</v>
      </c>
      <c r="M2" s="272" t="s">
        <v>7</v>
      </c>
      <c r="N2" s="273" t="s">
        <v>89</v>
      </c>
      <c r="O2" s="303"/>
      <c r="P2" s="5"/>
      <c r="Q2" s="5"/>
      <c r="R2" s="5"/>
      <c r="S2" s="5"/>
      <c r="T2" s="5"/>
      <c r="U2" s="5"/>
      <c r="V2" s="5"/>
    </row>
    <row r="3" spans="1:22" s="2" customFormat="1" ht="15.75" customHeight="1">
      <c r="A3" s="245"/>
      <c r="B3" s="196"/>
      <c r="C3" s="196"/>
      <c r="D3" s="212"/>
      <c r="E3" s="197"/>
      <c r="F3" s="197"/>
      <c r="G3" s="197"/>
      <c r="H3" s="57"/>
      <c r="I3" s="197"/>
      <c r="J3" s="198"/>
      <c r="K3" s="198"/>
      <c r="L3" s="199"/>
      <c r="M3" s="189"/>
      <c r="N3" s="200"/>
      <c r="O3" s="201"/>
      <c r="P3"/>
      <c r="Q3"/>
      <c r="R3"/>
      <c r="S3"/>
      <c r="T3"/>
      <c r="U3"/>
      <c r="V3"/>
    </row>
    <row r="4" spans="1:22" s="2" customFormat="1" ht="15.75" customHeight="1">
      <c r="A4" s="59"/>
      <c r="B4" s="194"/>
      <c r="C4" s="194"/>
      <c r="D4" s="193"/>
      <c r="E4" s="166"/>
      <c r="F4" s="166"/>
      <c r="G4" s="166"/>
      <c r="H4" s="30"/>
      <c r="I4" s="166"/>
      <c r="J4" s="167"/>
      <c r="K4" s="167"/>
      <c r="L4" s="191"/>
      <c r="M4" s="190"/>
      <c r="N4" s="188"/>
      <c r="O4" s="202"/>
      <c r="P4"/>
      <c r="Q4"/>
      <c r="R4"/>
      <c r="S4"/>
      <c r="T4"/>
      <c r="U4"/>
      <c r="V4"/>
    </row>
    <row r="5" spans="1:22" s="2" customFormat="1" ht="15.75" customHeight="1">
      <c r="A5" s="93"/>
      <c r="B5" s="194"/>
      <c r="C5" s="194"/>
      <c r="D5" s="167"/>
      <c r="E5" s="166"/>
      <c r="F5" s="166"/>
      <c r="G5" s="166"/>
      <c r="H5" s="30"/>
      <c r="I5" s="166"/>
      <c r="J5" s="167"/>
      <c r="K5" s="167"/>
      <c r="L5" s="243"/>
      <c r="M5" s="190"/>
      <c r="N5" s="188"/>
      <c r="O5" s="202"/>
      <c r="P5"/>
      <c r="Q5"/>
      <c r="R5"/>
      <c r="S5"/>
      <c r="T5"/>
      <c r="U5"/>
      <c r="V5"/>
    </row>
    <row r="6" spans="1:22" s="2" customFormat="1" ht="15" customHeight="1">
      <c r="A6" s="93"/>
      <c r="B6" s="195"/>
      <c r="C6" s="194"/>
      <c r="D6" s="167"/>
      <c r="E6" s="166"/>
      <c r="F6" s="166"/>
      <c r="G6" s="166"/>
      <c r="H6" s="30"/>
      <c r="I6" s="166"/>
      <c r="J6" s="167"/>
      <c r="K6" s="167"/>
      <c r="L6" s="187"/>
      <c r="M6" s="152"/>
      <c r="N6" s="188"/>
      <c r="O6" s="202"/>
      <c r="P6"/>
      <c r="Q6"/>
      <c r="R6"/>
      <c r="S6"/>
      <c r="T6"/>
      <c r="U6"/>
      <c r="V6"/>
    </row>
    <row r="7" spans="1:22" s="2" customFormat="1" ht="15" customHeight="1">
      <c r="A7" s="93"/>
      <c r="B7" s="195"/>
      <c r="C7" s="194"/>
      <c r="D7" s="167"/>
      <c r="E7" s="166"/>
      <c r="F7" s="166"/>
      <c r="G7" s="166"/>
      <c r="H7" s="30"/>
      <c r="I7" s="166"/>
      <c r="J7" s="167"/>
      <c r="K7" s="167"/>
      <c r="L7" s="187"/>
      <c r="M7" s="152"/>
      <c r="N7" s="188"/>
      <c r="O7" s="202"/>
      <c r="P7"/>
      <c r="Q7"/>
      <c r="R7"/>
      <c r="S7"/>
      <c r="T7"/>
      <c r="U7"/>
      <c r="V7"/>
    </row>
    <row r="8" spans="1:22" s="2" customFormat="1" ht="15" customHeight="1">
      <c r="A8" s="93"/>
      <c r="B8" s="195"/>
      <c r="C8" s="194"/>
      <c r="D8" s="167"/>
      <c r="E8" s="166"/>
      <c r="F8" s="166"/>
      <c r="G8" s="166"/>
      <c r="H8" s="30"/>
      <c r="I8" s="166"/>
      <c r="J8" s="167"/>
      <c r="K8" s="167"/>
      <c r="L8" s="187"/>
      <c r="M8" s="152"/>
      <c r="N8" s="188"/>
      <c r="O8" s="202"/>
      <c r="P8"/>
      <c r="Q8"/>
      <c r="R8"/>
      <c r="S8"/>
      <c r="T8"/>
      <c r="U8"/>
      <c r="V8"/>
    </row>
    <row r="9" spans="1:22" s="2" customFormat="1" ht="15" customHeight="1">
      <c r="A9" s="93"/>
      <c r="B9" s="195"/>
      <c r="C9" s="194"/>
      <c r="D9" s="167"/>
      <c r="E9" s="166"/>
      <c r="F9" s="166"/>
      <c r="G9" s="166"/>
      <c r="H9" s="29"/>
      <c r="I9" s="166"/>
      <c r="J9" s="167"/>
      <c r="K9" s="167"/>
      <c r="L9" s="187"/>
      <c r="M9" s="152"/>
      <c r="N9" s="188"/>
      <c r="O9" s="202"/>
      <c r="P9"/>
      <c r="Q9"/>
      <c r="R9"/>
      <c r="S9"/>
      <c r="T9"/>
      <c r="U9"/>
      <c r="V9"/>
    </row>
    <row r="10" spans="1:22" s="2" customFormat="1" ht="15" customHeight="1">
      <c r="A10" s="93"/>
      <c r="B10" s="195"/>
      <c r="C10" s="194"/>
      <c r="D10" s="167"/>
      <c r="E10" s="166"/>
      <c r="F10" s="166"/>
      <c r="G10" s="166"/>
      <c r="H10" s="29"/>
      <c r="I10" s="166"/>
      <c r="J10" s="192"/>
      <c r="K10" s="167"/>
      <c r="L10" s="187"/>
      <c r="M10" s="152"/>
      <c r="N10" s="188"/>
      <c r="O10" s="202"/>
      <c r="P10"/>
      <c r="Q10"/>
      <c r="R10"/>
      <c r="S10"/>
      <c r="T10"/>
      <c r="U10"/>
      <c r="V10"/>
    </row>
    <row r="11" spans="1:22" s="2" customFormat="1" ht="15" customHeight="1">
      <c r="A11" s="93"/>
      <c r="B11" s="244"/>
      <c r="C11" s="244"/>
      <c r="D11" s="167"/>
      <c r="E11" s="166"/>
      <c r="F11" s="166"/>
      <c r="G11" s="166"/>
      <c r="H11" s="29"/>
      <c r="I11" s="166"/>
      <c r="J11" s="167"/>
      <c r="K11" s="167"/>
      <c r="L11" s="187"/>
      <c r="M11" s="152"/>
      <c r="N11" s="188"/>
      <c r="O11" s="202"/>
      <c r="P11"/>
      <c r="Q11"/>
      <c r="R11"/>
      <c r="S11"/>
      <c r="T11"/>
      <c r="U11"/>
      <c r="V11"/>
    </row>
    <row r="12" spans="1:22" s="2" customFormat="1" ht="15.75" customHeight="1">
      <c r="A12" s="93"/>
      <c r="B12" s="244"/>
      <c r="C12" s="244"/>
      <c r="D12" s="167"/>
      <c r="E12" s="166"/>
      <c r="F12" s="166"/>
      <c r="G12" s="166"/>
      <c r="H12" s="29"/>
      <c r="I12" s="166"/>
      <c r="J12" s="167"/>
      <c r="K12" s="167"/>
      <c r="L12" s="187"/>
      <c r="M12" s="152"/>
      <c r="N12" s="188"/>
      <c r="O12" s="202"/>
      <c r="P12"/>
      <c r="Q12"/>
      <c r="R12"/>
      <c r="S12"/>
      <c r="T12"/>
      <c r="U12"/>
      <c r="V12"/>
    </row>
    <row r="13" spans="1:22" s="2" customFormat="1" ht="15.75" customHeight="1">
      <c r="A13" s="93"/>
      <c r="B13" s="195"/>
      <c r="C13" s="195"/>
      <c r="D13" s="167"/>
      <c r="E13" s="166"/>
      <c r="F13" s="166"/>
      <c r="G13" s="166"/>
      <c r="H13" s="29"/>
      <c r="I13" s="166"/>
      <c r="J13" s="167"/>
      <c r="K13" s="167"/>
      <c r="L13" s="187"/>
      <c r="M13" s="152"/>
      <c r="N13" s="188"/>
      <c r="O13" s="202"/>
      <c r="P13"/>
      <c r="Q13"/>
      <c r="R13"/>
      <c r="S13"/>
      <c r="T13"/>
      <c r="U13"/>
      <c r="V13"/>
    </row>
    <row r="14" spans="1:22" s="2" customFormat="1" ht="15.75" customHeight="1">
      <c r="A14" s="93"/>
      <c r="B14" s="244"/>
      <c r="C14" s="244"/>
      <c r="D14" s="167"/>
      <c r="E14" s="166"/>
      <c r="F14" s="166"/>
      <c r="G14" s="166"/>
      <c r="H14" s="193"/>
      <c r="I14" s="166"/>
      <c r="J14" s="167"/>
      <c r="K14" s="167"/>
      <c r="L14" s="187"/>
      <c r="M14" s="152"/>
      <c r="N14" s="188"/>
      <c r="O14" s="202"/>
      <c r="P14"/>
      <c r="Q14"/>
      <c r="R14"/>
      <c r="S14"/>
      <c r="T14"/>
      <c r="U14"/>
      <c r="V14"/>
    </row>
    <row r="15" spans="1:22" s="2" customFormat="1" ht="15.75" customHeight="1">
      <c r="A15" s="93"/>
      <c r="B15" s="244"/>
      <c r="C15" s="244"/>
      <c r="D15" s="167"/>
      <c r="E15" s="166"/>
      <c r="F15" s="166"/>
      <c r="G15" s="166"/>
      <c r="H15" s="29"/>
      <c r="I15" s="166"/>
      <c r="J15" s="167"/>
      <c r="K15" s="167"/>
      <c r="L15" s="187"/>
      <c r="M15" s="152"/>
      <c r="N15" s="188"/>
      <c r="O15" s="220"/>
      <c r="P15"/>
      <c r="Q15"/>
      <c r="R15"/>
      <c r="S15"/>
      <c r="T15"/>
      <c r="U15"/>
      <c r="V15"/>
    </row>
    <row r="16" spans="1:22" s="2" customFormat="1" ht="15.75" customHeight="1">
      <c r="A16" s="93"/>
      <c r="B16" s="195"/>
      <c r="C16" s="195"/>
      <c r="D16" s="167"/>
      <c r="E16" s="166"/>
      <c r="F16" s="166"/>
      <c r="G16" s="166"/>
      <c r="H16" s="29"/>
      <c r="I16" s="166"/>
      <c r="J16" s="167"/>
      <c r="K16" s="167"/>
      <c r="L16" s="187"/>
      <c r="M16" s="152"/>
      <c r="N16" s="188"/>
      <c r="O16" s="202"/>
      <c r="P16"/>
      <c r="Q16"/>
      <c r="R16"/>
      <c r="S16"/>
      <c r="T16"/>
      <c r="U16"/>
      <c r="V16"/>
    </row>
    <row r="17" spans="1:22" s="2" customFormat="1" ht="15.75" customHeight="1">
      <c r="A17" s="93"/>
      <c r="B17" s="195"/>
      <c r="C17" s="195"/>
      <c r="D17" s="167"/>
      <c r="E17" s="166"/>
      <c r="F17" s="166"/>
      <c r="G17" s="166"/>
      <c r="H17" s="29"/>
      <c r="I17" s="166"/>
      <c r="J17" s="167"/>
      <c r="K17" s="167"/>
      <c r="L17" s="187"/>
      <c r="M17" s="152"/>
      <c r="N17" s="188"/>
      <c r="O17" s="202"/>
      <c r="P17"/>
      <c r="Q17"/>
      <c r="R17"/>
      <c r="S17"/>
      <c r="T17"/>
      <c r="U17"/>
      <c r="V17"/>
    </row>
    <row r="18" spans="1:22" s="2" customFormat="1" ht="15.75" customHeight="1">
      <c r="A18" s="93"/>
      <c r="B18" s="195"/>
      <c r="C18" s="195"/>
      <c r="D18" s="167"/>
      <c r="E18" s="166"/>
      <c r="F18" s="166"/>
      <c r="G18" s="166"/>
      <c r="H18" s="193"/>
      <c r="I18" s="166"/>
      <c r="J18" s="167"/>
      <c r="K18" s="167"/>
      <c r="L18" s="187"/>
      <c r="M18" s="152"/>
      <c r="N18" s="188"/>
      <c r="O18" s="202"/>
      <c r="P18"/>
      <c r="Q18"/>
      <c r="R18"/>
      <c r="S18"/>
      <c r="T18"/>
      <c r="U18"/>
      <c r="V18"/>
    </row>
    <row r="19" spans="1:22" s="2" customFormat="1" ht="15.75" customHeight="1">
      <c r="A19" s="93"/>
      <c r="B19" s="195"/>
      <c r="C19" s="195"/>
      <c r="D19" s="167"/>
      <c r="E19" s="166"/>
      <c r="F19" s="166"/>
      <c r="G19" s="166"/>
      <c r="H19" s="193"/>
      <c r="I19" s="166"/>
      <c r="J19" s="167"/>
      <c r="K19" s="167"/>
      <c r="L19" s="187"/>
      <c r="M19" s="152"/>
      <c r="N19" s="188"/>
      <c r="O19" s="220"/>
      <c r="P19"/>
      <c r="Q19"/>
      <c r="R19"/>
      <c r="S19"/>
      <c r="T19"/>
      <c r="U19"/>
      <c r="V19"/>
    </row>
    <row r="20" spans="1:22" s="2" customFormat="1" ht="15.75" customHeight="1">
      <c r="A20" s="93"/>
      <c r="B20" s="244"/>
      <c r="C20" s="195"/>
      <c r="D20" s="167"/>
      <c r="E20" s="166"/>
      <c r="F20" s="166"/>
      <c r="G20" s="166"/>
      <c r="H20" s="193"/>
      <c r="I20" s="166"/>
      <c r="J20" s="167"/>
      <c r="K20" s="167"/>
      <c r="L20" s="187"/>
      <c r="M20" s="152"/>
      <c r="N20" s="188"/>
      <c r="O20" s="202"/>
      <c r="P20"/>
      <c r="Q20"/>
      <c r="R20"/>
      <c r="S20"/>
      <c r="T20"/>
      <c r="U20"/>
      <c r="V20"/>
    </row>
    <row r="21" spans="1:22" s="2" customFormat="1" ht="15.75" customHeight="1">
      <c r="A21" s="93"/>
      <c r="B21" s="244"/>
      <c r="C21" s="195"/>
      <c r="D21" s="167"/>
      <c r="E21" s="166"/>
      <c r="F21" s="166"/>
      <c r="G21" s="166"/>
      <c r="H21" s="29"/>
      <c r="I21" s="166"/>
      <c r="J21" s="167"/>
      <c r="K21" s="167"/>
      <c r="L21" s="187"/>
      <c r="M21" s="152"/>
      <c r="N21" s="188"/>
      <c r="O21" s="202"/>
      <c r="P21"/>
      <c r="Q21"/>
      <c r="R21"/>
      <c r="S21"/>
      <c r="T21"/>
      <c r="U21"/>
      <c r="V21"/>
    </row>
    <row r="22" spans="1:22" s="2" customFormat="1" ht="15.75" customHeight="1">
      <c r="A22" s="93"/>
      <c r="B22" s="244"/>
      <c r="C22" s="195"/>
      <c r="D22" s="167"/>
      <c r="E22" s="166"/>
      <c r="F22" s="166"/>
      <c r="G22" s="166"/>
      <c r="H22" s="29"/>
      <c r="I22" s="166"/>
      <c r="J22" s="167"/>
      <c r="K22" s="167"/>
      <c r="L22" s="187"/>
      <c r="M22" s="152"/>
      <c r="N22" s="188"/>
      <c r="O22" s="202"/>
      <c r="P22"/>
      <c r="Q22"/>
      <c r="R22"/>
      <c r="S22"/>
      <c r="T22"/>
      <c r="U22"/>
      <c r="V22"/>
    </row>
    <row r="23" spans="1:22" s="2" customFormat="1" ht="15.75" customHeight="1">
      <c r="A23" s="93"/>
      <c r="B23" s="244"/>
      <c r="C23" s="195"/>
      <c r="D23" s="167"/>
      <c r="E23" s="166"/>
      <c r="F23" s="166"/>
      <c r="G23" s="166"/>
      <c r="H23" s="29"/>
      <c r="I23" s="166"/>
      <c r="J23" s="167"/>
      <c r="K23" s="167"/>
      <c r="L23" s="187"/>
      <c r="M23" s="152"/>
      <c r="N23" s="188"/>
      <c r="O23" s="220"/>
      <c r="P23"/>
      <c r="Q23"/>
      <c r="R23"/>
      <c r="S23"/>
      <c r="T23"/>
      <c r="U23"/>
      <c r="V23"/>
    </row>
    <row r="24" spans="1:22" s="2" customFormat="1" ht="15.75" customHeight="1" thickBot="1">
      <c r="A24" s="82"/>
      <c r="B24" s="203"/>
      <c r="C24" s="203"/>
      <c r="D24" s="205"/>
      <c r="E24" s="204"/>
      <c r="F24" s="204"/>
      <c r="G24" s="204"/>
      <c r="H24" s="73"/>
      <c r="I24" s="204"/>
      <c r="J24" s="205"/>
      <c r="K24" s="205"/>
      <c r="L24" s="221"/>
      <c r="M24" s="219"/>
      <c r="N24" s="222"/>
      <c r="O24" s="206"/>
      <c r="P24"/>
      <c r="Q24"/>
      <c r="R24"/>
      <c r="S24"/>
      <c r="T24"/>
      <c r="U24"/>
      <c r="V24"/>
    </row>
    <row r="25" spans="1:41" ht="27.75" customHeight="1" thickBot="1">
      <c r="A25" s="278" t="s">
        <v>87</v>
      </c>
      <c r="B25" s="279"/>
      <c r="C25" s="279"/>
      <c r="D25" s="280"/>
      <c r="E25" s="213">
        <f>SUM(E3:E23)</f>
        <v>0</v>
      </c>
      <c r="F25" s="213">
        <f>SUM(F3:F22)</f>
        <v>0</v>
      </c>
      <c r="G25" s="213">
        <f>SUM(G6:G23)</f>
        <v>0</v>
      </c>
      <c r="H25" s="214"/>
      <c r="I25" s="215">
        <f>SUM(I3:I23)</f>
        <v>0</v>
      </c>
      <c r="J25" s="276"/>
      <c r="K25" s="277"/>
      <c r="L25" s="277"/>
      <c r="M25" s="216"/>
      <c r="N25" s="217"/>
      <c r="O25" s="21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>
      <c r="A26" s="153"/>
      <c r="B26" s="154"/>
      <c r="C26" s="155"/>
      <c r="D26" s="156"/>
      <c r="E26" s="177"/>
      <c r="F26" s="157"/>
      <c r="G26" s="157"/>
      <c r="H26" s="158"/>
      <c r="I26" s="10"/>
      <c r="J26" s="10"/>
      <c r="K26" s="10"/>
      <c r="L26" s="12"/>
      <c r="M26" s="13"/>
      <c r="N26" s="14"/>
      <c r="O26" s="1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14" ht="15.75" thickBot="1">
      <c r="A27" s="154"/>
      <c r="B27" s="154"/>
      <c r="C27" s="154"/>
      <c r="D27" s="159"/>
      <c r="E27" s="160"/>
      <c r="F27" s="160"/>
      <c r="G27" s="160"/>
      <c r="H27" s="181"/>
      <c r="I27" s="179"/>
      <c r="J27" s="179"/>
      <c r="K27" s="180"/>
      <c r="L27" s="179"/>
      <c r="M27" s="179"/>
      <c r="N27" s="178"/>
    </row>
    <row r="28" spans="1:13" ht="16.5" thickBot="1">
      <c r="A28" s="161"/>
      <c r="B28" s="155"/>
      <c r="C28" s="155"/>
      <c r="D28" s="162"/>
      <c r="E28" s="163"/>
      <c r="F28" s="163"/>
      <c r="G28" s="163"/>
      <c r="H28" s="164"/>
      <c r="I28" s="168"/>
      <c r="J28" s="169"/>
      <c r="K28" s="170" t="s">
        <v>10</v>
      </c>
      <c r="L28" s="171"/>
      <c r="M28" s="208"/>
    </row>
    <row r="29" spans="1:13" ht="15">
      <c r="A29" s="161"/>
      <c r="B29" s="155"/>
      <c r="C29" s="154"/>
      <c r="D29" s="159"/>
      <c r="E29" s="163"/>
      <c r="F29" s="163"/>
      <c r="G29" s="163"/>
      <c r="H29" s="164"/>
      <c r="I29" s="172"/>
      <c r="J29" s="18"/>
      <c r="K29" s="16" t="s">
        <v>11</v>
      </c>
      <c r="L29" s="17"/>
      <c r="M29" s="274"/>
    </row>
    <row r="30" spans="1:13" ht="15.75" customHeight="1" thickBot="1">
      <c r="A30" s="161"/>
      <c r="B30" s="155"/>
      <c r="C30" s="155"/>
      <c r="D30" s="162"/>
      <c r="E30" s="163"/>
      <c r="F30" s="163"/>
      <c r="G30" s="163"/>
      <c r="H30" s="164"/>
      <c r="I30" s="315" t="s">
        <v>12</v>
      </c>
      <c r="J30" s="316"/>
      <c r="K30" s="316"/>
      <c r="L30" s="317"/>
      <c r="M30" s="275"/>
    </row>
    <row r="31" spans="1:13" ht="15.75" thickBot="1">
      <c r="A31" s="158"/>
      <c r="B31" s="158"/>
      <c r="C31" s="158"/>
      <c r="D31" s="162"/>
      <c r="E31" s="158"/>
      <c r="F31" s="158"/>
      <c r="G31" s="158"/>
      <c r="H31" s="158"/>
      <c r="I31" s="172"/>
      <c r="J31" s="18"/>
      <c r="K31" s="16" t="s">
        <v>13</v>
      </c>
      <c r="L31" s="17"/>
      <c r="M31" s="209"/>
    </row>
    <row r="32" spans="1:13" ht="15.75" thickBot="1">
      <c r="A32" s="165"/>
      <c r="B32" s="165"/>
      <c r="C32" s="165"/>
      <c r="D32" s="165"/>
      <c r="E32" s="165"/>
      <c r="F32" s="165"/>
      <c r="G32" s="165"/>
      <c r="H32" s="165"/>
      <c r="I32" s="173"/>
      <c r="J32" s="174"/>
      <c r="K32" s="175" t="s">
        <v>14</v>
      </c>
      <c r="L32" s="176"/>
      <c r="M32" s="207"/>
    </row>
    <row r="33" spans="1:13" ht="15">
      <c r="A33" s="314"/>
      <c r="B33" s="314"/>
      <c r="C33" s="314"/>
      <c r="D33" s="314"/>
      <c r="E33" s="314"/>
      <c r="F33" s="314"/>
      <c r="G33" s="314"/>
      <c r="H33" s="314"/>
      <c r="I33" s="150"/>
      <c r="J33" s="150"/>
      <c r="K33" s="146"/>
      <c r="L33" s="145"/>
      <c r="M33" s="151"/>
    </row>
    <row r="34" spans="1:6" ht="12.75">
      <c r="A34" s="42"/>
      <c r="C34" s="43"/>
      <c r="D34" s="33"/>
      <c r="E34" s="33"/>
      <c r="F34" s="34"/>
    </row>
    <row r="35" spans="2:6" ht="13.5" customHeight="1" hidden="1" thickBot="1">
      <c r="B35" s="32"/>
      <c r="C35" s="33"/>
      <c r="D35" s="33"/>
      <c r="E35" s="33"/>
      <c r="F35" s="34"/>
    </row>
    <row r="36" spans="1:41" ht="20.25" customHeight="1" hidden="1">
      <c r="A36" s="289" t="s">
        <v>75</v>
      </c>
      <c r="B36" s="290"/>
      <c r="C36" s="290"/>
      <c r="D36" s="291"/>
      <c r="E36" s="299" t="s">
        <v>52</v>
      </c>
      <c r="F36" s="300"/>
      <c r="G36" s="300"/>
      <c r="H36" s="301"/>
      <c r="I36" s="9"/>
      <c r="J36" s="297" t="s">
        <v>0</v>
      </c>
      <c r="K36" s="298"/>
      <c r="L36" s="6"/>
      <c r="M36" s="283" t="s">
        <v>51</v>
      </c>
      <c r="N36" s="284"/>
      <c r="O36" s="295" t="s">
        <v>16</v>
      </c>
      <c r="AI36" s="1"/>
      <c r="AJ36" s="1"/>
      <c r="AK36" s="1"/>
      <c r="AL36" s="1"/>
      <c r="AM36" s="1"/>
      <c r="AN36" s="1"/>
      <c r="AO36" s="1"/>
    </row>
    <row r="37" spans="1:15" ht="62.25" customHeight="1" hidden="1" thickBot="1">
      <c r="A37" s="45" t="s">
        <v>1</v>
      </c>
      <c r="B37" s="46" t="s">
        <v>2</v>
      </c>
      <c r="C37" s="46" t="s">
        <v>15</v>
      </c>
      <c r="D37" s="46" t="s">
        <v>3</v>
      </c>
      <c r="E37" s="47" t="s">
        <v>18</v>
      </c>
      <c r="F37" s="47" t="s">
        <v>19</v>
      </c>
      <c r="G37" s="47" t="s">
        <v>21</v>
      </c>
      <c r="H37" s="48" t="s">
        <v>20</v>
      </c>
      <c r="I37" s="46" t="s">
        <v>17</v>
      </c>
      <c r="J37" s="49" t="s">
        <v>4</v>
      </c>
      <c r="K37" s="49" t="s">
        <v>5</v>
      </c>
      <c r="L37" s="46" t="s">
        <v>6</v>
      </c>
      <c r="M37" s="149"/>
      <c r="N37" s="50" t="s">
        <v>8</v>
      </c>
      <c r="O37" s="296"/>
    </row>
    <row r="38" spans="1:15" ht="14.25" customHeight="1" hidden="1" thickBot="1">
      <c r="A38" s="59" t="s">
        <v>23</v>
      </c>
      <c r="B38" s="61">
        <v>43946</v>
      </c>
      <c r="C38" s="52" t="s">
        <v>31</v>
      </c>
      <c r="D38" s="53" t="s">
        <v>76</v>
      </c>
      <c r="E38" s="22"/>
      <c r="F38" s="22"/>
      <c r="G38" s="22"/>
      <c r="H38" s="30" t="s">
        <v>32</v>
      </c>
      <c r="I38" s="22"/>
      <c r="J38" s="23"/>
      <c r="K38" s="23"/>
      <c r="L38" s="54"/>
      <c r="M38" s="55"/>
      <c r="N38" s="60"/>
      <c r="O38" s="51" t="s">
        <v>50</v>
      </c>
    </row>
    <row r="39" spans="1:15" ht="14.25" customHeight="1" hidden="1" thickBot="1">
      <c r="A39" s="99" t="s">
        <v>23</v>
      </c>
      <c r="B39" s="100">
        <v>43947</v>
      </c>
      <c r="C39" s="101" t="s">
        <v>30</v>
      </c>
      <c r="D39" s="102" t="s">
        <v>53</v>
      </c>
      <c r="E39" s="103"/>
      <c r="F39" s="103"/>
      <c r="G39" s="103"/>
      <c r="H39" s="104" t="s">
        <v>32</v>
      </c>
      <c r="I39" s="103"/>
      <c r="J39" s="105"/>
      <c r="K39" s="105"/>
      <c r="L39" s="106"/>
      <c r="M39" s="107"/>
      <c r="N39" s="108"/>
      <c r="O39" s="51" t="s">
        <v>50</v>
      </c>
    </row>
    <row r="40" spans="1:15" ht="18" customHeight="1" hidden="1" thickBot="1">
      <c r="A40" s="87">
        <v>1</v>
      </c>
      <c r="B40" s="88">
        <v>43952</v>
      </c>
      <c r="C40" s="89" t="s">
        <v>45</v>
      </c>
      <c r="D40" s="143" t="s">
        <v>80</v>
      </c>
      <c r="E40" s="56"/>
      <c r="F40" s="56"/>
      <c r="G40" s="56"/>
      <c r="H40" s="57"/>
      <c r="I40" s="56"/>
      <c r="J40" s="26"/>
      <c r="K40" s="26"/>
      <c r="L40" s="90" t="s">
        <v>54</v>
      </c>
      <c r="M40" s="58"/>
      <c r="N40" s="91" t="s">
        <v>37</v>
      </c>
      <c r="O40" s="92" t="s">
        <v>50</v>
      </c>
    </row>
    <row r="41" spans="1:15" ht="18" customHeight="1" hidden="1" thickBot="1">
      <c r="A41" s="93">
        <f aca="true" t="shared" si="0" ref="A41:A46">A40+1</f>
        <v>2</v>
      </c>
      <c r="B41" s="83">
        <v>43954</v>
      </c>
      <c r="C41" s="84" t="s">
        <v>30</v>
      </c>
      <c r="D41" s="144" t="s">
        <v>79</v>
      </c>
      <c r="E41" s="22"/>
      <c r="F41" s="22"/>
      <c r="G41" s="22"/>
      <c r="H41" s="30"/>
      <c r="I41" s="22"/>
      <c r="J41" s="23"/>
      <c r="K41" s="23"/>
      <c r="L41" s="63" t="s">
        <v>54</v>
      </c>
      <c r="M41" s="58"/>
      <c r="N41" s="64" t="s">
        <v>37</v>
      </c>
      <c r="O41" s="94" t="s">
        <v>50</v>
      </c>
    </row>
    <row r="42" spans="1:15" ht="18" customHeight="1" hidden="1" thickBot="1">
      <c r="A42" s="93">
        <f t="shared" si="0"/>
        <v>3</v>
      </c>
      <c r="B42" s="83">
        <v>43959</v>
      </c>
      <c r="C42" s="84" t="s">
        <v>45</v>
      </c>
      <c r="D42" s="144" t="s">
        <v>77</v>
      </c>
      <c r="E42" s="22"/>
      <c r="F42" s="22"/>
      <c r="G42" s="22"/>
      <c r="H42" s="30"/>
      <c r="I42" s="22"/>
      <c r="J42" s="23"/>
      <c r="K42" s="23"/>
      <c r="L42" s="63" t="s">
        <v>54</v>
      </c>
      <c r="M42" s="58"/>
      <c r="N42" s="64" t="s">
        <v>37</v>
      </c>
      <c r="O42" s="94" t="s">
        <v>50</v>
      </c>
    </row>
    <row r="43" spans="1:15" ht="18" customHeight="1" hidden="1" thickBot="1">
      <c r="A43" s="93">
        <f t="shared" si="0"/>
        <v>4</v>
      </c>
      <c r="B43" s="83">
        <v>43961</v>
      </c>
      <c r="C43" s="84" t="s">
        <v>30</v>
      </c>
      <c r="D43" s="144" t="s">
        <v>78</v>
      </c>
      <c r="E43" s="22"/>
      <c r="F43" s="22"/>
      <c r="G43" s="22"/>
      <c r="H43" s="30"/>
      <c r="I43" s="22"/>
      <c r="J43" s="23"/>
      <c r="K43" s="23"/>
      <c r="L43" s="63" t="s">
        <v>54</v>
      </c>
      <c r="M43" s="58"/>
      <c r="N43" s="64" t="s">
        <v>37</v>
      </c>
      <c r="O43" s="94" t="s">
        <v>50</v>
      </c>
    </row>
    <row r="44" spans="1:15" ht="16.5" customHeight="1" hidden="1" thickBot="1">
      <c r="A44" s="93">
        <f t="shared" si="0"/>
        <v>5</v>
      </c>
      <c r="B44" s="83">
        <v>43968</v>
      </c>
      <c r="C44" s="84" t="s">
        <v>30</v>
      </c>
      <c r="D44" s="37" t="s">
        <v>82</v>
      </c>
      <c r="E44" s="22"/>
      <c r="F44" s="22"/>
      <c r="G44" s="22"/>
      <c r="H44" s="30"/>
      <c r="I44" s="22">
        <v>1</v>
      </c>
      <c r="J44" s="23"/>
      <c r="K44" s="23"/>
      <c r="L44" s="63" t="s">
        <v>54</v>
      </c>
      <c r="M44" s="58" t="s">
        <v>83</v>
      </c>
      <c r="N44" s="64" t="s">
        <v>37</v>
      </c>
      <c r="O44" s="94" t="s">
        <v>50</v>
      </c>
    </row>
    <row r="45" spans="1:15" ht="16.5" customHeight="1" hidden="1" thickBot="1">
      <c r="A45" s="93">
        <f t="shared" si="0"/>
        <v>6</v>
      </c>
      <c r="B45" s="83">
        <v>43975</v>
      </c>
      <c r="C45" s="84" t="s">
        <v>30</v>
      </c>
      <c r="D45" s="37" t="s">
        <v>84</v>
      </c>
      <c r="E45" s="22">
        <v>1</v>
      </c>
      <c r="F45" s="22"/>
      <c r="G45" s="22"/>
      <c r="H45" s="29"/>
      <c r="I45" s="22">
        <v>1</v>
      </c>
      <c r="J45" s="44"/>
      <c r="K45" s="85"/>
      <c r="L45" s="63" t="s">
        <v>54</v>
      </c>
      <c r="M45" s="58" t="s">
        <v>57</v>
      </c>
      <c r="N45" s="64" t="s">
        <v>38</v>
      </c>
      <c r="O45" s="94" t="s">
        <v>50</v>
      </c>
    </row>
    <row r="46" spans="1:15" ht="16.5" customHeight="1" hidden="1" thickBot="1">
      <c r="A46" s="82">
        <f t="shared" si="0"/>
        <v>7</v>
      </c>
      <c r="B46" s="66">
        <v>43982</v>
      </c>
      <c r="C46" s="67" t="s">
        <v>30</v>
      </c>
      <c r="D46" s="37" t="s">
        <v>81</v>
      </c>
      <c r="E46" s="147">
        <v>1</v>
      </c>
      <c r="F46" s="95"/>
      <c r="G46" s="95"/>
      <c r="H46" s="96"/>
      <c r="I46" s="148">
        <v>1</v>
      </c>
      <c r="J46" s="97"/>
      <c r="K46" s="98"/>
      <c r="L46" s="75" t="s">
        <v>54</v>
      </c>
      <c r="M46" s="58" t="s">
        <v>57</v>
      </c>
      <c r="N46" s="109" t="s">
        <v>37</v>
      </c>
      <c r="O46" s="110" t="s">
        <v>50</v>
      </c>
    </row>
    <row r="47" spans="1:15" ht="16.5" customHeight="1" hidden="1" thickBot="1">
      <c r="A47" s="19">
        <v>7</v>
      </c>
      <c r="B47" s="134">
        <v>43989</v>
      </c>
      <c r="C47" s="135" t="s">
        <v>30</v>
      </c>
      <c r="D47" s="112" t="s">
        <v>40</v>
      </c>
      <c r="E47" s="113">
        <v>1</v>
      </c>
      <c r="F47" s="114"/>
      <c r="G47" s="114"/>
      <c r="H47" s="115" t="s">
        <v>33</v>
      </c>
      <c r="I47" s="114">
        <v>1</v>
      </c>
      <c r="J47" s="116"/>
      <c r="K47" s="117" t="s">
        <v>47</v>
      </c>
      <c r="L47" s="86" t="s">
        <v>55</v>
      </c>
      <c r="M47" s="118" t="s">
        <v>44</v>
      </c>
      <c r="N47" s="119" t="s">
        <v>38</v>
      </c>
      <c r="O47" s="25" t="s">
        <v>50</v>
      </c>
    </row>
    <row r="48" spans="1:15" ht="16.5" customHeight="1" hidden="1" thickBot="1">
      <c r="A48" s="131"/>
      <c r="B48" s="292">
        <v>43996</v>
      </c>
      <c r="C48" s="287" t="s">
        <v>30</v>
      </c>
      <c r="D48" s="132" t="s">
        <v>74</v>
      </c>
      <c r="E48" s="121"/>
      <c r="F48" s="122"/>
      <c r="G48" s="122"/>
      <c r="H48" s="123"/>
      <c r="I48" s="122"/>
      <c r="J48" s="124"/>
      <c r="K48" s="125"/>
      <c r="L48" s="111" t="s">
        <v>36</v>
      </c>
      <c r="M48" s="126" t="s">
        <v>43</v>
      </c>
      <c r="N48" s="127" t="s">
        <v>65</v>
      </c>
      <c r="O48" s="25" t="s">
        <v>50</v>
      </c>
    </row>
    <row r="49" spans="1:15" ht="16.5" customHeight="1" hidden="1" thickBot="1">
      <c r="A49" s="131">
        <v>7</v>
      </c>
      <c r="B49" s="293"/>
      <c r="C49" s="288"/>
      <c r="D49" s="133" t="s">
        <v>48</v>
      </c>
      <c r="E49" s="68">
        <v>1</v>
      </c>
      <c r="F49" s="24">
        <v>1</v>
      </c>
      <c r="G49" s="24"/>
      <c r="H49" s="69" t="s">
        <v>34</v>
      </c>
      <c r="I49" s="24">
        <v>1</v>
      </c>
      <c r="J49" s="35"/>
      <c r="K49" s="120" t="s">
        <v>47</v>
      </c>
      <c r="L49" s="65" t="s">
        <v>56</v>
      </c>
      <c r="M49" s="39" t="s">
        <v>70</v>
      </c>
      <c r="N49" s="40" t="s">
        <v>38</v>
      </c>
      <c r="O49" s="25" t="s">
        <v>46</v>
      </c>
    </row>
    <row r="50" spans="1:15" ht="16.5" customHeight="1" hidden="1" thickBot="1">
      <c r="A50" s="131">
        <v>8</v>
      </c>
      <c r="B50" s="292">
        <v>44003</v>
      </c>
      <c r="C50" s="287" t="s">
        <v>30</v>
      </c>
      <c r="D50" s="136" t="s">
        <v>49</v>
      </c>
      <c r="E50" s="113">
        <v>1</v>
      </c>
      <c r="F50" s="128">
        <v>1</v>
      </c>
      <c r="G50" s="128"/>
      <c r="H50" s="115" t="s">
        <v>33</v>
      </c>
      <c r="I50" s="128">
        <v>1</v>
      </c>
      <c r="J50" s="129"/>
      <c r="K50" s="117" t="s">
        <v>47</v>
      </c>
      <c r="L50" s="86" t="s">
        <v>56</v>
      </c>
      <c r="M50" s="118" t="s">
        <v>70</v>
      </c>
      <c r="N50" s="119" t="s">
        <v>39</v>
      </c>
      <c r="O50" s="25" t="s">
        <v>46</v>
      </c>
    </row>
    <row r="51" spans="1:15" ht="16.5" customHeight="1" hidden="1" thickBot="1">
      <c r="A51" s="131"/>
      <c r="B51" s="293"/>
      <c r="C51" s="288"/>
      <c r="D51" s="132" t="s">
        <v>64</v>
      </c>
      <c r="E51" s="121"/>
      <c r="F51" s="122"/>
      <c r="G51" s="122"/>
      <c r="H51" s="123"/>
      <c r="I51" s="122"/>
      <c r="J51" s="124"/>
      <c r="K51" s="125"/>
      <c r="L51" s="111" t="s">
        <v>36</v>
      </c>
      <c r="M51" s="126" t="s">
        <v>43</v>
      </c>
      <c r="N51" s="127" t="s">
        <v>65</v>
      </c>
      <c r="O51" s="51" t="s">
        <v>50</v>
      </c>
    </row>
    <row r="52" spans="1:15" ht="15.75" customHeight="1" hidden="1">
      <c r="A52" s="131">
        <v>9</v>
      </c>
      <c r="B52" s="285">
        <v>44010</v>
      </c>
      <c r="C52" s="287" t="s">
        <v>30</v>
      </c>
      <c r="D52" s="137" t="s">
        <v>59</v>
      </c>
      <c r="E52" s="68"/>
      <c r="F52" s="24">
        <v>1</v>
      </c>
      <c r="G52" s="24">
        <v>1</v>
      </c>
      <c r="H52" s="69" t="s">
        <v>35</v>
      </c>
      <c r="I52" s="24">
        <v>1</v>
      </c>
      <c r="J52" s="36" t="s">
        <v>47</v>
      </c>
      <c r="K52" s="80" t="s">
        <v>73</v>
      </c>
      <c r="L52" s="65" t="s">
        <v>42</v>
      </c>
      <c r="M52" s="39" t="s">
        <v>58</v>
      </c>
      <c r="N52" s="40" t="s">
        <v>39</v>
      </c>
      <c r="O52" s="25" t="s">
        <v>50</v>
      </c>
    </row>
    <row r="53" spans="1:15" ht="16.5" customHeight="1" hidden="1" thickBot="1">
      <c r="A53" s="131">
        <v>10</v>
      </c>
      <c r="B53" s="286"/>
      <c r="C53" s="288"/>
      <c r="D53" s="138" t="s">
        <v>60</v>
      </c>
      <c r="E53" s="113">
        <v>1</v>
      </c>
      <c r="F53" s="128"/>
      <c r="G53" s="128"/>
      <c r="H53" s="115" t="s">
        <v>34</v>
      </c>
      <c r="I53" s="128"/>
      <c r="J53" s="130"/>
      <c r="K53" s="117" t="s">
        <v>47</v>
      </c>
      <c r="L53" s="86" t="s">
        <v>55</v>
      </c>
      <c r="M53" s="118" t="s">
        <v>63</v>
      </c>
      <c r="N53" s="119" t="s">
        <v>38</v>
      </c>
      <c r="O53" s="25" t="s">
        <v>46</v>
      </c>
    </row>
    <row r="54" spans="1:15" ht="16.5" customHeight="1" hidden="1" thickBot="1">
      <c r="A54" s="131"/>
      <c r="B54" s="292">
        <v>44017</v>
      </c>
      <c r="C54" s="210" t="s">
        <v>30</v>
      </c>
      <c r="D54" s="132" t="s">
        <v>69</v>
      </c>
      <c r="E54" s="121"/>
      <c r="F54" s="122"/>
      <c r="G54" s="122"/>
      <c r="H54" s="123"/>
      <c r="I54" s="122"/>
      <c r="J54" s="124"/>
      <c r="K54" s="125"/>
      <c r="L54" s="111" t="s">
        <v>36</v>
      </c>
      <c r="M54" s="126" t="s">
        <v>43</v>
      </c>
      <c r="N54" s="127" t="s">
        <v>65</v>
      </c>
      <c r="O54" s="51" t="s">
        <v>50</v>
      </c>
    </row>
    <row r="55" spans="1:15" ht="16.5" customHeight="1" hidden="1" thickBot="1">
      <c r="A55" s="131">
        <v>11</v>
      </c>
      <c r="B55" s="293"/>
      <c r="C55" s="211"/>
      <c r="D55" s="133" t="s">
        <v>71</v>
      </c>
      <c r="E55" s="68">
        <v>1</v>
      </c>
      <c r="F55" s="24">
        <v>1</v>
      </c>
      <c r="G55" s="24"/>
      <c r="H55" s="69" t="s">
        <v>34</v>
      </c>
      <c r="I55" s="24">
        <v>1</v>
      </c>
      <c r="J55" s="35"/>
      <c r="K55" s="120" t="s">
        <v>47</v>
      </c>
      <c r="L55" s="65" t="s">
        <v>56</v>
      </c>
      <c r="M55" s="39" t="s">
        <v>70</v>
      </c>
      <c r="N55" s="40" t="s">
        <v>39</v>
      </c>
      <c r="O55" s="25" t="s">
        <v>46</v>
      </c>
    </row>
    <row r="56" spans="1:15" ht="15.75" customHeight="1" hidden="1">
      <c r="A56" s="131">
        <v>12</v>
      </c>
      <c r="B56" s="285">
        <v>44024</v>
      </c>
      <c r="C56" s="287" t="s">
        <v>30</v>
      </c>
      <c r="D56" s="139" t="s">
        <v>61</v>
      </c>
      <c r="E56" s="20">
        <v>1</v>
      </c>
      <c r="F56" s="21"/>
      <c r="G56" s="21"/>
      <c r="H56" s="29" t="s">
        <v>33</v>
      </c>
      <c r="I56" s="21"/>
      <c r="J56" s="35"/>
      <c r="K56" s="62" t="s">
        <v>47</v>
      </c>
      <c r="L56" s="63" t="s">
        <v>55</v>
      </c>
      <c r="M56" s="31" t="s">
        <v>63</v>
      </c>
      <c r="N56" s="28" t="s">
        <v>38</v>
      </c>
      <c r="O56" s="25" t="s">
        <v>46</v>
      </c>
    </row>
    <row r="57" spans="1:15" ht="16.5" customHeight="1" hidden="1" thickBot="1">
      <c r="A57" s="131">
        <v>13</v>
      </c>
      <c r="B57" s="286"/>
      <c r="C57" s="288"/>
      <c r="D57" s="140" t="s">
        <v>66</v>
      </c>
      <c r="E57" s="20"/>
      <c r="F57" s="21">
        <v>1</v>
      </c>
      <c r="G57" s="21">
        <v>1</v>
      </c>
      <c r="H57" s="29" t="s">
        <v>35</v>
      </c>
      <c r="I57" s="20">
        <v>1</v>
      </c>
      <c r="J57" s="36" t="s">
        <v>47</v>
      </c>
      <c r="K57" s="80" t="s">
        <v>73</v>
      </c>
      <c r="L57" s="63" t="s">
        <v>42</v>
      </c>
      <c r="M57" s="31" t="s">
        <v>68</v>
      </c>
      <c r="N57" s="28" t="s">
        <v>39</v>
      </c>
      <c r="O57" s="25" t="s">
        <v>50</v>
      </c>
    </row>
    <row r="58" spans="1:15" ht="16.5" customHeight="1" hidden="1" thickBot="1">
      <c r="A58" s="19">
        <v>14</v>
      </c>
      <c r="B58" s="141">
        <v>44031</v>
      </c>
      <c r="C58" s="142" t="s">
        <v>30</v>
      </c>
      <c r="D58" s="70" t="s">
        <v>41</v>
      </c>
      <c r="E58" s="71">
        <v>1</v>
      </c>
      <c r="F58" s="72"/>
      <c r="G58" s="72"/>
      <c r="H58" s="73" t="s">
        <v>33</v>
      </c>
      <c r="I58" s="71">
        <v>1</v>
      </c>
      <c r="J58" s="74"/>
      <c r="K58" s="81" t="s">
        <v>47</v>
      </c>
      <c r="L58" s="75" t="s">
        <v>55</v>
      </c>
      <c r="M58" s="38" t="s">
        <v>44</v>
      </c>
      <c r="N58" s="76" t="s">
        <v>38</v>
      </c>
      <c r="O58" s="41" t="s">
        <v>50</v>
      </c>
    </row>
    <row r="59" spans="1:15" ht="15.75" customHeight="1" hidden="1">
      <c r="A59" s="131">
        <v>15</v>
      </c>
      <c r="B59" s="285">
        <v>44038</v>
      </c>
      <c r="C59" s="287" t="s">
        <v>30</v>
      </c>
      <c r="D59" s="137" t="s">
        <v>67</v>
      </c>
      <c r="E59" s="68"/>
      <c r="F59" s="24">
        <v>1</v>
      </c>
      <c r="G59" s="24">
        <v>1</v>
      </c>
      <c r="H59" s="69" t="s">
        <v>35</v>
      </c>
      <c r="I59" s="68"/>
      <c r="J59" s="36" t="s">
        <v>47</v>
      </c>
      <c r="K59" s="80" t="s">
        <v>73</v>
      </c>
      <c r="L59" s="65" t="s">
        <v>42</v>
      </c>
      <c r="M59" s="39" t="s">
        <v>68</v>
      </c>
      <c r="N59" s="40" t="s">
        <v>39</v>
      </c>
      <c r="O59" s="41" t="s">
        <v>50</v>
      </c>
    </row>
    <row r="60" spans="1:15" ht="16.5" customHeight="1" hidden="1" thickBot="1">
      <c r="A60" s="131">
        <v>16</v>
      </c>
      <c r="B60" s="286"/>
      <c r="C60" s="288"/>
      <c r="D60" s="139" t="s">
        <v>62</v>
      </c>
      <c r="E60" s="20">
        <v>1</v>
      </c>
      <c r="F60" s="21"/>
      <c r="G60" s="21"/>
      <c r="H60" s="29" t="s">
        <v>33</v>
      </c>
      <c r="I60" s="20">
        <v>1</v>
      </c>
      <c r="J60" s="35"/>
      <c r="K60" s="62" t="s">
        <v>47</v>
      </c>
      <c r="L60" s="63" t="s">
        <v>55</v>
      </c>
      <c r="M60" s="31" t="s">
        <v>63</v>
      </c>
      <c r="N60" s="28" t="s">
        <v>38</v>
      </c>
      <c r="O60" s="25" t="s">
        <v>46</v>
      </c>
    </row>
    <row r="61" spans="1:15" ht="16.5" customHeight="1" hidden="1" thickBot="1">
      <c r="A61" s="19">
        <v>17</v>
      </c>
      <c r="B61" s="141">
        <v>44044</v>
      </c>
      <c r="C61" s="142" t="s">
        <v>30</v>
      </c>
      <c r="D61" s="77" t="s">
        <v>72</v>
      </c>
      <c r="E61" s="71">
        <v>1</v>
      </c>
      <c r="F61" s="72">
        <v>1</v>
      </c>
      <c r="G61" s="72"/>
      <c r="H61" s="73" t="s">
        <v>34</v>
      </c>
      <c r="I61" s="72"/>
      <c r="J61" s="78"/>
      <c r="K61" s="79" t="s">
        <v>47</v>
      </c>
      <c r="L61" s="75" t="s">
        <v>56</v>
      </c>
      <c r="M61" s="38" t="s">
        <v>70</v>
      </c>
      <c r="N61" s="76" t="s">
        <v>39</v>
      </c>
      <c r="O61" s="27" t="s">
        <v>46</v>
      </c>
    </row>
    <row r="62" ht="12.75"/>
    <row r="63" spans="1:15" ht="13.5" thickBot="1">
      <c r="A63" s="182"/>
      <c r="B63" s="294"/>
      <c r="C63" s="294"/>
      <c r="D63" s="294"/>
      <c r="E63" s="183"/>
      <c r="F63" s="183"/>
      <c r="G63" s="183"/>
      <c r="H63" s="184"/>
      <c r="I63" s="182"/>
      <c r="J63" s="182"/>
      <c r="K63" s="185"/>
      <c r="L63" s="182"/>
      <c r="M63" s="182"/>
      <c r="N63" s="186"/>
      <c r="O63" s="182"/>
    </row>
    <row r="64" spans="1:15" ht="39.75" thickBot="1">
      <c r="A64" s="260"/>
      <c r="B64" s="256"/>
      <c r="C64" s="251"/>
      <c r="D64" s="251"/>
      <c r="E64" s="252" t="s">
        <v>22</v>
      </c>
      <c r="F64" s="253"/>
      <c r="G64" s="281" t="s">
        <v>9</v>
      </c>
      <c r="H64" s="282"/>
      <c r="I64" s="282"/>
      <c r="J64" s="282"/>
      <c r="K64" s="282"/>
      <c r="L64" s="282"/>
      <c r="M64" s="251"/>
      <c r="N64" s="251"/>
      <c r="O64" s="246"/>
    </row>
    <row r="65" spans="1:15" ht="15">
      <c r="A65" s="261"/>
      <c r="B65" s="257"/>
      <c r="C65" s="223"/>
      <c r="D65" s="212"/>
      <c r="E65" s="225"/>
      <c r="F65" s="238"/>
      <c r="G65" s="239"/>
      <c r="H65" s="225"/>
      <c r="I65" s="224"/>
      <c r="J65" s="240"/>
      <c r="K65" s="240"/>
      <c r="L65" s="241"/>
      <c r="M65" s="242"/>
      <c r="N65" s="226"/>
      <c r="O65" s="249"/>
    </row>
    <row r="66" spans="1:15" ht="15">
      <c r="A66" s="261"/>
      <c r="B66" s="258"/>
      <c r="C66" s="227"/>
      <c r="D66" s="193"/>
      <c r="E66" s="229"/>
      <c r="F66" s="233"/>
      <c r="G66" s="234"/>
      <c r="H66" s="229"/>
      <c r="I66" s="228"/>
      <c r="J66" s="235"/>
      <c r="K66" s="235"/>
      <c r="L66" s="236"/>
      <c r="M66" s="237"/>
      <c r="N66" s="254"/>
      <c r="O66" s="249"/>
    </row>
    <row r="67" spans="1:15" ht="15">
      <c r="A67" s="261"/>
      <c r="B67" s="258"/>
      <c r="C67" s="227"/>
      <c r="D67" s="167"/>
      <c r="E67" s="229"/>
      <c r="F67" s="233"/>
      <c r="G67" s="234"/>
      <c r="H67" s="229"/>
      <c r="I67" s="228"/>
      <c r="J67" s="235"/>
      <c r="K67" s="235"/>
      <c r="L67" s="236"/>
      <c r="M67" s="237"/>
      <c r="N67" s="254"/>
      <c r="O67" s="249"/>
    </row>
    <row r="68" spans="1:15" ht="15">
      <c r="A68" s="261"/>
      <c r="B68" s="258"/>
      <c r="C68" s="227"/>
      <c r="D68" s="167"/>
      <c r="E68" s="229"/>
      <c r="F68" s="233"/>
      <c r="G68" s="234"/>
      <c r="H68" s="229"/>
      <c r="I68" s="228"/>
      <c r="J68" s="235"/>
      <c r="K68" s="235"/>
      <c r="L68" s="236"/>
      <c r="M68" s="237"/>
      <c r="N68" s="254"/>
      <c r="O68" s="249"/>
    </row>
    <row r="69" spans="1:15" ht="14.25">
      <c r="A69" s="262" t="s">
        <v>24</v>
      </c>
      <c r="B69" s="258"/>
      <c r="C69" s="227"/>
      <c r="D69" s="167"/>
      <c r="E69" s="228"/>
      <c r="F69" s="228"/>
      <c r="G69" s="229"/>
      <c r="H69" s="229"/>
      <c r="I69" s="228"/>
      <c r="J69" s="228"/>
      <c r="K69" s="228"/>
      <c r="L69" s="187"/>
      <c r="M69" s="152"/>
      <c r="N69" s="254"/>
      <c r="O69" s="249"/>
    </row>
    <row r="70" spans="1:15" ht="14.25">
      <c r="A70" s="262" t="s">
        <v>25</v>
      </c>
      <c r="B70" s="258"/>
      <c r="C70" s="227"/>
      <c r="D70" s="167"/>
      <c r="E70" s="228"/>
      <c r="F70" s="228"/>
      <c r="G70" s="229"/>
      <c r="H70" s="229"/>
      <c r="I70" s="228"/>
      <c r="J70" s="228"/>
      <c r="K70" s="228"/>
      <c r="L70" s="187"/>
      <c r="M70" s="152"/>
      <c r="N70" s="254"/>
      <c r="O70" s="249"/>
    </row>
    <row r="71" spans="1:15" ht="14.25">
      <c r="A71" s="262" t="s">
        <v>26</v>
      </c>
      <c r="B71" s="258"/>
      <c r="C71" s="227"/>
      <c r="D71" s="167"/>
      <c r="E71" s="228"/>
      <c r="F71" s="228"/>
      <c r="G71" s="229"/>
      <c r="H71" s="229"/>
      <c r="I71" s="228"/>
      <c r="J71" s="228"/>
      <c r="K71" s="228"/>
      <c r="L71" s="187"/>
      <c r="M71" s="152"/>
      <c r="N71" s="254"/>
      <c r="O71" s="249"/>
    </row>
    <row r="72" spans="1:15" ht="14.25">
      <c r="A72" s="262" t="s">
        <v>27</v>
      </c>
      <c r="B72" s="258"/>
      <c r="C72" s="227"/>
      <c r="D72" s="167"/>
      <c r="E72" s="228"/>
      <c r="F72" s="228"/>
      <c r="G72" s="229"/>
      <c r="H72" s="229"/>
      <c r="I72" s="228"/>
      <c r="J72" s="228"/>
      <c r="K72" s="228"/>
      <c r="L72" s="187"/>
      <c r="M72" s="152"/>
      <c r="N72" s="254"/>
      <c r="O72" s="249"/>
    </row>
    <row r="73" spans="1:15" ht="14.25">
      <c r="A73" s="262" t="s">
        <v>28</v>
      </c>
      <c r="B73" s="258"/>
      <c r="C73" s="227"/>
      <c r="D73" s="167"/>
      <c r="E73" s="228"/>
      <c r="F73" s="228"/>
      <c r="G73" s="228"/>
      <c r="H73" s="229"/>
      <c r="I73" s="228"/>
      <c r="J73" s="228"/>
      <c r="K73" s="228"/>
      <c r="L73" s="187"/>
      <c r="M73" s="152"/>
      <c r="N73" s="254"/>
      <c r="O73" s="249"/>
    </row>
    <row r="74" spans="1:15" ht="14.25">
      <c r="A74" s="262" t="s">
        <v>29</v>
      </c>
      <c r="B74" s="258"/>
      <c r="C74" s="227"/>
      <c r="D74" s="167"/>
      <c r="E74" s="228"/>
      <c r="F74" s="228"/>
      <c r="G74" s="228"/>
      <c r="H74" s="229"/>
      <c r="I74" s="228"/>
      <c r="J74" s="228"/>
      <c r="K74" s="228"/>
      <c r="L74" s="187"/>
      <c r="M74" s="152"/>
      <c r="N74" s="254"/>
      <c r="O74" s="249"/>
    </row>
    <row r="75" spans="1:15" ht="15" thickBot="1">
      <c r="A75" s="263" t="s">
        <v>85</v>
      </c>
      <c r="B75" s="259"/>
      <c r="C75" s="230"/>
      <c r="D75" s="231"/>
      <c r="E75" s="231">
        <f>SUM(E69:E74)</f>
        <v>0</v>
      </c>
      <c r="F75" s="231"/>
      <c r="G75" s="231"/>
      <c r="H75" s="232"/>
      <c r="I75" s="231"/>
      <c r="J75" s="231"/>
      <c r="K75" s="231"/>
      <c r="L75" s="247"/>
      <c r="M75" s="248"/>
      <c r="N75" s="255"/>
      <c r="O75" s="250"/>
    </row>
    <row r="83" ht="12.75"/>
    <row r="85" ht="12.75"/>
    <row r="86" ht="12.75"/>
    <row r="87" ht="12.75"/>
    <row r="89" ht="12.75"/>
    <row r="90" ht="12.75"/>
    <row r="92" ht="12.75"/>
    <row r="93" ht="12.75"/>
    <row r="95" ht="12.75"/>
    <row r="96" ht="12.75"/>
    <row r="98" ht="12.75"/>
    <row r="102" ht="12.75"/>
    <row r="103" ht="12.75"/>
    <row r="104" ht="12.75"/>
  </sheetData>
  <sheetProtection/>
  <mergeCells count="28">
    <mergeCell ref="E36:H36"/>
    <mergeCell ref="O1:O2"/>
    <mergeCell ref="M1:N1"/>
    <mergeCell ref="J1:K1"/>
    <mergeCell ref="E1:H1"/>
    <mergeCell ref="A1:D1"/>
    <mergeCell ref="A33:H33"/>
    <mergeCell ref="I30:L30"/>
    <mergeCell ref="A36:D36"/>
    <mergeCell ref="B56:B57"/>
    <mergeCell ref="C56:C57"/>
    <mergeCell ref="B54:B55"/>
    <mergeCell ref="B63:D63"/>
    <mergeCell ref="O36:O37"/>
    <mergeCell ref="J36:K36"/>
    <mergeCell ref="B48:B49"/>
    <mergeCell ref="C48:C49"/>
    <mergeCell ref="B50:B51"/>
    <mergeCell ref="M29:M30"/>
    <mergeCell ref="J25:L25"/>
    <mergeCell ref="A25:D25"/>
    <mergeCell ref="G64:L64"/>
    <mergeCell ref="M36:N36"/>
    <mergeCell ref="B59:B60"/>
    <mergeCell ref="C59:C60"/>
    <mergeCell ref="C50:C51"/>
    <mergeCell ref="B52:B53"/>
    <mergeCell ref="C52:C53"/>
  </mergeCells>
  <printOptions/>
  <pageMargins left="0" right="0" top="0.5511811023622047" bottom="0.5511811023622047" header="0.11811023622047245" footer="0.11811023622047245"/>
  <pageSetup fitToHeight="1" fitToWidth="1" horizontalDpi="600" verticalDpi="600" orientation="landscape" paperSize="9" scale="80" r:id="rId3"/>
  <headerFooter>
    <oddHeader>&amp;C&amp;F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Blahovský</dc:creator>
  <cp:keywords/>
  <dc:description/>
  <cp:lastModifiedBy>PC</cp:lastModifiedBy>
  <cp:lastPrinted>2022-03-01T08:23:23Z</cp:lastPrinted>
  <dcterms:created xsi:type="dcterms:W3CDTF">2017-01-08T10:24:33Z</dcterms:created>
  <dcterms:modified xsi:type="dcterms:W3CDTF">2022-03-29T07:48:54Z</dcterms:modified>
  <cp:category/>
  <cp:version/>
  <cp:contentType/>
  <cp:contentStatus/>
</cp:coreProperties>
</file>